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B8A1FD2-0DF4-44B3-B368-E2CCFBA03C48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СВОД" sheetId="56" r:id="rId1"/>
    <sheet name="План-график" sheetId="57" r:id="rId2"/>
  </sheets>
  <definedNames>
    <definedName name="_xlnm._FilterDatabase" localSheetId="1" hidden="1">'План-график'!$A$1:$E$468</definedName>
    <definedName name="_xlnm.Print_Titles" localSheetId="0">СВОД!$A:$B,СВОД!$3:$3</definedName>
    <definedName name="_xlnm.Print_Area" localSheetId="1">'План-график'!$A$1:$E$468</definedName>
    <definedName name="_xlnm.Print_Area" localSheetId="0">СВОД!$A$1:$BF$39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F39" i="56" l="1"/>
  <c r="BF38" i="56"/>
  <c r="BF37" i="56"/>
  <c r="BF36" i="56"/>
  <c r="BF35" i="56"/>
  <c r="BF34" i="56"/>
  <c r="BF33" i="56"/>
  <c r="BF32" i="56"/>
  <c r="BF31" i="56"/>
  <c r="BF30" i="56"/>
  <c r="BF29" i="56"/>
  <c r="BF28" i="56"/>
  <c r="BF27" i="56"/>
  <c r="BF26" i="56"/>
  <c r="BF25" i="56"/>
  <c r="BF24" i="56"/>
  <c r="BF23" i="56"/>
  <c r="BF22" i="56"/>
  <c r="BF21" i="56"/>
  <c r="BF20" i="56"/>
  <c r="BF19" i="56"/>
  <c r="BF18" i="56"/>
  <c r="BF17" i="56"/>
  <c r="BF16" i="56"/>
  <c r="BF15" i="56"/>
  <c r="BF14" i="56"/>
  <c r="BF13" i="56"/>
  <c r="BF12" i="56"/>
  <c r="BF11" i="56"/>
  <c r="BF10" i="56"/>
  <c r="BF9" i="56"/>
  <c r="BF8" i="56"/>
  <c r="BF5" i="56"/>
</calcChain>
</file>

<file path=xl/sharedStrings.xml><?xml version="1.0" encoding="utf-8"?>
<sst xmlns="http://schemas.openxmlformats.org/spreadsheetml/2006/main" count="752" uniqueCount="376">
  <si>
    <t>Контрольная точка</t>
  </si>
  <si>
    <t>Контролируемое</t>
  </si>
  <si>
    <t>номер</t>
  </si>
  <si>
    <t>координаты</t>
  </si>
  <si>
    <t>вещество</t>
  </si>
  <si>
    <t>X</t>
  </si>
  <si>
    <t>Y</t>
  </si>
  <si>
    <t>код</t>
  </si>
  <si>
    <t>наименование</t>
  </si>
  <si>
    <t>На границе нСЗЗ в направлении С</t>
  </si>
  <si>
    <t>Дигидросульфид</t>
  </si>
  <si>
    <t>В жилой зоне: СНТ Нива</t>
  </si>
  <si>
    <t>В жилой зоне: Школьная улица, 67, село Яган-Докья, Малопургинский район, Удмуртская Республика</t>
  </si>
  <si>
    <t>Куст скважин К-1, ППСН, ПР,  на границе нСЗЗ в направлении на СЗ</t>
  </si>
  <si>
    <t xml:space="preserve">Азота диоксид </t>
  </si>
  <si>
    <t xml:space="preserve">Сера диоксид </t>
  </si>
  <si>
    <t xml:space="preserve">Дигидросульфид </t>
  </si>
  <si>
    <t>Углерод оксид</t>
  </si>
  <si>
    <t>Одиночная скв. 1390 на границе нСЗЗ в направлении на З</t>
  </si>
  <si>
    <t xml:space="preserve">Бутан-1-ол </t>
  </si>
  <si>
    <t>Диметилбензол</t>
  </si>
  <si>
    <t>Пропан-2-он</t>
  </si>
  <si>
    <t>Гидрофторид</t>
  </si>
  <si>
    <t>Гидроксибензол (фенол)</t>
  </si>
  <si>
    <t>Куст 8, 9, скв. 1251, УППН на границе НСЗЗ на С</t>
  </si>
  <si>
    <t>Углерод</t>
  </si>
  <si>
    <t>д. Старые Быги, ул. Родниковая, 15</t>
  </si>
  <si>
    <t>Скв.№ 427 с ПНН на границе НСЗЗ на В</t>
  </si>
  <si>
    <t>В жилой зоне: д. Лысово, ул. Центральная, дом 26</t>
  </si>
  <si>
    <t>Метан</t>
  </si>
  <si>
    <t>Смесь предельных углеводородов C1H4 - C5H12</t>
  </si>
  <si>
    <t>Смесь предельных углеводородов C6H14 - C10H22</t>
  </si>
  <si>
    <t>На границе нСЗЗ направление СВ</t>
  </si>
  <si>
    <t>Азота диоксид</t>
  </si>
  <si>
    <t>Жилая зона - д. Подшивалово</t>
  </si>
  <si>
    <t>Куст скважин К-7 на границе нСЗЗ в направлении на З</t>
  </si>
  <si>
    <t>947. На границе нСЗЗ</t>
  </si>
  <si>
    <t>Бутан-2-он</t>
  </si>
  <si>
    <t>1117. В жилой зоне Тауновская улица, 10, деревня Боярка, Каракулинский район, Удмуртская Республика</t>
  </si>
  <si>
    <t>Керосин</t>
  </si>
  <si>
    <t>1112. В жилой зоне Центральная улица, 3, деревня Кухтино, Каракулинский район, Удмуртская Республика</t>
  </si>
  <si>
    <t>1077. На границе нСЗЗ</t>
  </si>
  <si>
    <t>Сольвент нафта</t>
  </si>
  <si>
    <t>968. На границе нСЗЗ</t>
  </si>
  <si>
    <t>Пыль древесная</t>
  </si>
  <si>
    <t>949. На границе нСЗЗ</t>
  </si>
  <si>
    <t>Азота оксид</t>
  </si>
  <si>
    <t>Гидрохлорид</t>
  </si>
  <si>
    <t>955. На границе нСЗЗ</t>
  </si>
  <si>
    <t>1111. В жилой зоне Центральная улица, 15, деревня Кухтино, Каракулинский район, Удмуртская Республика</t>
  </si>
  <si>
    <t>951. На границе нСЗЗ</t>
  </si>
  <si>
    <t>1106. На границе нСЗЗ</t>
  </si>
  <si>
    <t>Метилбензол</t>
  </si>
  <si>
    <t>Бутан-1-ол</t>
  </si>
  <si>
    <t>Бутилацетат</t>
  </si>
  <si>
    <t>Этилацетат</t>
  </si>
  <si>
    <t>950. На границе нСЗЗ</t>
  </si>
  <si>
    <t>Алканы С12-С19</t>
  </si>
  <si>
    <t>Пыль неорганическая, содержащая двуокись кремния, в %: - 70-20</t>
  </si>
  <si>
    <t>Аммиак</t>
  </si>
  <si>
    <t>Формальдегид</t>
  </si>
  <si>
    <t>Сера диоксид</t>
  </si>
  <si>
    <t>Уксусная кислота</t>
  </si>
  <si>
    <t>Серная кислота</t>
  </si>
  <si>
    <t>Азотная кислота</t>
  </si>
  <si>
    <t>2. ПНН скв.614, 6. Куст скважин К-13, 9. Территория месторождения. На границе нСЗЗ в направлении на ЮВ</t>
  </si>
  <si>
    <t xml:space="preserve">Сольвент нафта </t>
  </si>
  <si>
    <t>В жилой зоне: улица Мира, 20, село Дебёсы, Дебёсский район</t>
  </si>
  <si>
    <t>В жилой зоне: Молодёжная улица, 29, деревня Большой Зетым, Дебёсский район</t>
  </si>
  <si>
    <t>5. Куст скважин К-5, 8. Площадка насосной станции. На границе нСЗЗ в направлении на Ю</t>
  </si>
  <si>
    <t>1. ПНН скв.612.  На границе нСЗЗ в направлении на С</t>
  </si>
  <si>
    <t>На границе нСЗЗ в направлении ЮВ</t>
  </si>
  <si>
    <t>В жилой зоне: Центральная улица, 48, деревня Дуброво, Завьяловский район, Удмуртская Республика</t>
  </si>
  <si>
    <t>Пункт подготовки и сбора нефти (ППСН), (ПР) на границе нСЗЗ в направлении на СВ</t>
  </si>
  <si>
    <t>Пункт подготовки и сбора нефти (ППСН), (ПР) на границе нСЗЗ в направлении на Ю</t>
  </si>
  <si>
    <t>Куст скважин К-5 на границе нСЗЗ в направлении на В</t>
  </si>
  <si>
    <t>Уайт-спирит</t>
  </si>
  <si>
    <t>Пункт подготовки и сбора нефти (ППСН), (ПР) на границе нСЗЗ в направлении на С</t>
  </si>
  <si>
    <t>Метанол</t>
  </si>
  <si>
    <t>Куст скважин № 1 на границе нСЗЗ в направлении на ЮЗ</t>
  </si>
  <si>
    <t>Кустовая площадка № 1 с ПНН на границе нСЗЗ в направлении на С</t>
  </si>
  <si>
    <t>ПНН скв.645 на гарнице нСЗЗ в направлении на Ю</t>
  </si>
  <si>
    <t>В жилой зоне: д. Нюровай</t>
  </si>
  <si>
    <t>ПНН скв.624 на гарнице нСЗЗ в направлении на СВ</t>
  </si>
  <si>
    <t>В жилой зоне. д. Михайловка, ул. Лесная, 4</t>
  </si>
  <si>
    <t>Углеводороды предельные</t>
  </si>
  <si>
    <t>УППН и К-5. На границе НСЗЗ в направлении на С</t>
  </si>
  <si>
    <t>Северо-Никольское МН. Куст К-2, УКПН. Граница нСЗЗ в направлении на ЮВ</t>
  </si>
  <si>
    <t>Граница жилой зоны, п. Балаки</t>
  </si>
  <si>
    <t>Северо-Никольское МН. Куст К-2, УКПН. Граница нСЗЗ в направлении на Ю</t>
  </si>
  <si>
    <t>На границе нСЗЗ в направлении на С</t>
  </si>
  <si>
    <t>В жилой зоне: д. Лынвай, ул. Советская, дом 6</t>
  </si>
  <si>
    <t>скв. № 1203  на границе нСЗЗ в направлении на Ю</t>
  </si>
  <si>
    <t>скв. № 1203  на границе нСЗЗ в направлении на С</t>
  </si>
  <si>
    <t>На границе нСЗЗ в направлении на В</t>
  </si>
  <si>
    <t>На границе нСЗЗ в направлении на ЮЗ</t>
  </si>
  <si>
    <t>В жилой зоне: д. Жерноково</t>
  </si>
  <si>
    <t>На границе жилой зоны. д. Кечшур</t>
  </si>
  <si>
    <t>На границе жилой зоны. д. Рудинский</t>
  </si>
  <si>
    <t>На границе жилой зоны: улица Гагарина, 23, село Арзамасцево, Каракулинский район, Удмуртская Республика</t>
  </si>
  <si>
    <t>УППН "Новоселки" на границе нСЗЗ в направлении на В</t>
  </si>
  <si>
    <t>Куст скважин К-1 на границе нСЗЗ в направлении на В</t>
  </si>
  <si>
    <t>На границе жилой зоны: деревня Ендовка, Каракулинский район, Удмуртская Республика</t>
  </si>
  <si>
    <t>ПНН скв.1552 на границе нСЗЗ в направлении на В</t>
  </si>
  <si>
    <t>УППН "Новоселки" на границе нСЗЗ в направлении на СВ</t>
  </si>
  <si>
    <t>ПНН-1 на границе нСЗЗ в направлении на СВ</t>
  </si>
  <si>
    <t>В жилой зоне: д. Областная, ул. Трактовая, д. 46</t>
  </si>
  <si>
    <t>ПНН-1 на границе нСЗЗ в направлении на ЮВ</t>
  </si>
  <si>
    <t>В жилой зоне: д. Малые Калмаши, ул. Луговая, д. 28</t>
  </si>
  <si>
    <t>УПСВ на границе нСЗЗ в направлении на С</t>
  </si>
  <si>
    <t>УПСВ на границе нСЗЗ в направлении на ЮЗ</t>
  </si>
  <si>
    <t>УПСВ на границе нСЗЗ в направлении на Ю</t>
  </si>
  <si>
    <t>УПСВ на границе нСЗЗ в направлении на ЮВ</t>
  </si>
  <si>
    <t>На границе жилой зоны. д. Лудошур</t>
  </si>
  <si>
    <t>УПСВ. На границе нСЗЗ в направлении на З</t>
  </si>
  <si>
    <t>УПСВ. На границе нСЗЗ в направлении на Ю</t>
  </si>
  <si>
    <t>На границе жилой зоны: урочище 131 лесоучасток</t>
  </si>
  <si>
    <t>Куст скважин К-8. На границе нСЗЗ в направлении на Ю</t>
  </si>
  <si>
    <t>УППН. На границе нСЗЗ в направлении на В</t>
  </si>
  <si>
    <t>На границе жилой зоны: с. Андрейшур, ул. Советская</t>
  </si>
  <si>
    <t>В жилой зоне: д. Верхний Утем</t>
  </si>
  <si>
    <t>улица Казань-Гора, 43, деревня Зуевы Ключи, Каракулинский район</t>
  </si>
  <si>
    <t>Куст 3. На границе нСЗЗ в направлении на В</t>
  </si>
  <si>
    <t>улица Ижболдина, 62, деревня Ныргында, Каракулинский район</t>
  </si>
  <si>
    <t>УППН, Куст 1. На границе нСЗЗ в направлении на В</t>
  </si>
  <si>
    <t>УППН, Куст 1. На границе нСЗЗ в направлении на ЮВ</t>
  </si>
  <si>
    <t>д. Нижние Быги, ул. Лесная</t>
  </si>
  <si>
    <t>Куст № 1 Грапица НСЗЗ в направлении на З</t>
  </si>
  <si>
    <t>1-я Заречная улица, 25, село Верхняя Игра, Граховский район, Удмуртская Республика</t>
  </si>
  <si>
    <t>На границе нСЗЗ в направлении на З</t>
  </si>
  <si>
    <t>Пункт подготовки и сбора  нефти (ППСН) на границе нСЗЗ в направлении на ЮВ</t>
  </si>
  <si>
    <t>Пункт подготовки и сбора  нефти (ППСН) на границе нСЗЗ в направлении на СЗ</t>
  </si>
  <si>
    <t>На границе жилой зоны: Центральная улица, деревня Сыга I, Кезский район, Удмуртская Республика</t>
  </si>
  <si>
    <t>В жилой зоне. д. Сосновка, ул. Родниковая, дом 2</t>
  </si>
  <si>
    <t>ПНН. На границе НСЗЗ в направлении на В</t>
  </si>
  <si>
    <t>УППН. На границе нСЗЗ в направлении на СЗ</t>
  </si>
  <si>
    <t>На границе жилой зоны: д. Аравазь-Пельга</t>
  </si>
  <si>
    <t>Школьная улица, село Кулюшево, Каракулинский район</t>
  </si>
  <si>
    <t>Куст 1. На границе нСЗЗ в направлении на ЮВ</t>
  </si>
  <si>
    <t>Кусты 2-3, УППН, скв. 1517. На границе нСЗЗ в направлении на З</t>
  </si>
  <si>
    <t>ППСР, ПР, Кустовая площадка №15, на границе нСЗЗ в направлении на ЮВ</t>
  </si>
  <si>
    <t>На границе жилой зоны: Новая улица, 1, деревня Котегурт, Дебёсский район, Удмуртская Республика</t>
  </si>
  <si>
    <t>ППСР, ПР, Кустовая площадка №15, на границе нСЗЗ в направлении на Ю</t>
  </si>
  <si>
    <t>ППСР, ПР, Кустовая площадка №15, на границе нСЗЗ в направлении на ЮЗ</t>
  </si>
  <si>
    <t>Граница жилзоны, д. Урсо</t>
  </si>
  <si>
    <t>Граница жилзоны, д. Кушто-Ключ</t>
  </si>
  <si>
    <t>Граница жилзоны, д. Заречный Вишур</t>
  </si>
  <si>
    <t>Граница жилзоны, д. Кутошнур</t>
  </si>
  <si>
    <t>На границе жилой зоны д. Черная</t>
  </si>
  <si>
    <t>На границе НСЗЗ в направлении на С</t>
  </si>
  <si>
    <t>На границе НСЗЗ в направлении на Ю</t>
  </si>
  <si>
    <t>В жилой зоне: д. Чекерово, ул. Комсомольская, 14</t>
  </si>
  <si>
    <t>В жилой зоне: д. Иж-Забегалово, ул. Пушиной, д. 32</t>
  </si>
  <si>
    <t>Граница охранной зоны: Чекеровский заказник</t>
  </si>
  <si>
    <t>В жилой зоне: сельское поселение Турецкое, территория Турецкий полевой участок, з/у 63</t>
  </si>
  <si>
    <t>В жилой зоне:  Турецкое село, Труда улица, 14б</t>
  </si>
  <si>
    <t>В жилой зоне. д. Малая Ита, ул. Тихая, 28</t>
  </si>
  <si>
    <t>В жилой зоне: улица Ленина, 26, деревня Ашит, Новонагаевский сельсовет, Краснокамский район, Республика Башкортостан</t>
  </si>
  <si>
    <t>На границе нСЗЗ в направлении на СВ</t>
  </si>
  <si>
    <t>На границе нСЗЗ в направлении на Ю</t>
  </si>
  <si>
    <t>В жилой зоне. Кулак-Кучес ул. Центральная, дом 33</t>
  </si>
  <si>
    <t>УППН. КТ на границе НСЗЗ в направлении на В</t>
  </si>
  <si>
    <t>УППН. КТ на границе НСЗЗ в направлении на СЗ</t>
  </si>
  <si>
    <t>УППН. КТ на границе НСЗЗ в направлении на Ю</t>
  </si>
  <si>
    <t>В жилой зоне. д. Черновской лесоучасток, ул. С. Никитина, 13</t>
  </si>
  <si>
    <t>ППСН На границе НСЗЗ в направлении на Ю</t>
  </si>
  <si>
    <t>ППСН На границе НСЗЗ в направлении на З</t>
  </si>
  <si>
    <t>ППСН На границе НСЗЗ в направлении на СЗ</t>
  </si>
  <si>
    <t>В жилой зоне. д. Черновской лесоучасток, ул. Труда, 4</t>
  </si>
  <si>
    <t>ППСН На границе НСЗЗ в направлении на ЮЗ</t>
  </si>
  <si>
    <t>В жилой зоне: д. Лозолюк, ул. Молодежная, дом 19</t>
  </si>
  <si>
    <t>В жилой зоне: д. Люк, ул. Солнечная, 20 м севернее д. 17</t>
  </si>
  <si>
    <t>В жилой зоне: д. Максимовка, ул. Труда, д. 4</t>
  </si>
  <si>
    <t>В жилой зоне: Зелёная улица, 3, село Нылга, Увинский район, Удмуртская Республика</t>
  </si>
  <si>
    <t>п. Черновский Лесоучасток, Молодёжный переулок, 5</t>
  </si>
  <si>
    <t>В жилой зоне: Алмазная улица, 17, село Юськи, Завьяловский район, Удмуртская Республика</t>
  </si>
  <si>
    <t>ППСН, ПР, ПСН "Юськи" на границе нСЗЗ в направлении на З</t>
  </si>
  <si>
    <t>ППСН, ПР, ПСН "Юськи" на границе нСЗЗ в направлении на ЮВ</t>
  </si>
  <si>
    <t>ППСН, ПР, ПСН "Юськи" на границе нСЗЗ в направлении на С</t>
  </si>
  <si>
    <t>В жилой зоне: с. Якшур-Бодья, ул. Олимпийская, д. 16</t>
  </si>
  <si>
    <t>На границе нСЗЗ в направлении на ЮВ</t>
  </si>
  <si>
    <t>Ирымский участок недр</t>
  </si>
  <si>
    <t>Пионерский участок недр</t>
  </si>
  <si>
    <t>Сушинский участок недр</t>
  </si>
  <si>
    <t>УКПН "Ашит"</t>
  </si>
  <si>
    <t>На восточной границе СЗЗ ПБ в п. Игра (ул. Светлогорская)</t>
  </si>
  <si>
    <t>На северо-восточной границе расчетной СЗЗ ПБ в п. Игра (ул. Полярная)</t>
  </si>
  <si>
    <t>Производственная база в пгт Игра (ул. Промышленная 7)</t>
  </si>
  <si>
    <t>На западной границе расчетной СЗЗ совпадающей с линией жилой застройки по ул. Буденного</t>
  </si>
  <si>
    <t>Оксид углерода</t>
  </si>
  <si>
    <t>ПСП "Малая Пурга"</t>
  </si>
  <si>
    <t>На южной границе СЗЗ</t>
  </si>
  <si>
    <t>Диоксид азота</t>
  </si>
  <si>
    <t>Производственная база "Хохряки"</t>
  </si>
  <si>
    <t>Северная граница СЗЗ</t>
  </si>
  <si>
    <t>Оксид азота</t>
  </si>
  <si>
    <t>56.918143</t>
  </si>
  <si>
    <t>53.334076</t>
  </si>
  <si>
    <t>Автомобильная газонаполнительная компрессорная станция</t>
  </si>
  <si>
    <t>Граница СЗЗ ПСП «Хмелевка», северо-западная окраина д. Хмелевка</t>
  </si>
  <si>
    <t>Приемо-сдаточный пункт (ПСП) "Хмелевка"</t>
  </si>
  <si>
    <t>Приемо-сдаточный пункт (ПСП) "Кутерем"</t>
  </si>
  <si>
    <t>Граница СЗЗ ПСП Кутерем, южная окраина п. Кутерем</t>
  </si>
  <si>
    <t>Граница СЗЗ 
производственной базы (по напр. к жилой зоне с.Дебесы)</t>
  </si>
  <si>
    <t>Производственная база "Дебесы"</t>
  </si>
  <si>
    <t>УППН и К-5. На границе НСЗЗ в направлении на В</t>
  </si>
  <si>
    <t>УППН и К-5. На границе НСЗЗ в направлении на СЗ</t>
  </si>
  <si>
    <t>№№</t>
  </si>
  <si>
    <t>Наменование работ</t>
  </si>
  <si>
    <t>Байкуз.</t>
  </si>
  <si>
    <t>Буран.</t>
  </si>
  <si>
    <t>Быгин.</t>
  </si>
  <si>
    <t>В-Ореш.</t>
  </si>
  <si>
    <t>В-Пост.</t>
  </si>
  <si>
    <t>В-Юськ.</t>
  </si>
  <si>
    <t>Вят. Пл.</t>
  </si>
  <si>
    <t>Дебес.</t>
  </si>
  <si>
    <t>Елов.</t>
  </si>
  <si>
    <t>Забег.</t>
  </si>
  <si>
    <t>З-Ельн.</t>
  </si>
  <si>
    <t>Золот.</t>
  </si>
  <si>
    <t>Ирым.</t>
  </si>
  <si>
    <t>Итин.</t>
  </si>
  <si>
    <t>Камб.</t>
  </si>
  <si>
    <t>Кечев.</t>
  </si>
  <si>
    <t>Короб.</t>
  </si>
  <si>
    <t>Кулиг.</t>
  </si>
  <si>
    <t>Никол.</t>
  </si>
  <si>
    <t>Новос.</t>
  </si>
  <si>
    <t>Областн.</t>
  </si>
  <si>
    <t>Окун.</t>
  </si>
  <si>
    <t>Ошв.-Дм.</t>
  </si>
  <si>
    <t>Патрак.</t>
  </si>
  <si>
    <t>Пибаньш.</t>
  </si>
  <si>
    <t>Пион.</t>
  </si>
  <si>
    <t>Погран.</t>
  </si>
  <si>
    <t>Погреб.</t>
  </si>
  <si>
    <t>Покров.</t>
  </si>
  <si>
    <t>Полом.</t>
  </si>
  <si>
    <t>Пызеп.</t>
  </si>
  <si>
    <t>Решетн.</t>
  </si>
  <si>
    <t>Русин.</t>
  </si>
  <si>
    <t>Смольн.</t>
  </si>
  <si>
    <t>Сосн.</t>
  </si>
  <si>
    <t>Сушин.</t>
  </si>
  <si>
    <t>Тукмач.</t>
  </si>
  <si>
    <t>Турец.</t>
  </si>
  <si>
    <t>Тылов.</t>
  </si>
  <si>
    <t>АШИТ</t>
  </si>
  <si>
    <t>Центр.</t>
  </si>
  <si>
    <t>Черн.</t>
  </si>
  <si>
    <t>Шадбег.</t>
  </si>
  <si>
    <t>Юбил.</t>
  </si>
  <si>
    <t>Ю-Листв.</t>
  </si>
  <si>
    <t>Юськин.</t>
  </si>
  <si>
    <t>Як-Бод.</t>
  </si>
  <si>
    <t>ПБ Дебесы</t>
  </si>
  <si>
    <t>ПСП Хмелевка</t>
  </si>
  <si>
    <t>ПСП Кутерем</t>
  </si>
  <si>
    <t>ПБ Игра</t>
  </si>
  <si>
    <t>ПБ М.Пурга</t>
  </si>
  <si>
    <t>ПБ Хохряки</t>
  </si>
  <si>
    <t>ПБ Лудошур</t>
  </si>
  <si>
    <t>АГКНС</t>
  </si>
  <si>
    <t>Итого:</t>
  </si>
  <si>
    <t>1</t>
  </si>
  <si>
    <t>Отбор проб воздуха</t>
  </si>
  <si>
    <t>1.1</t>
  </si>
  <si>
    <t xml:space="preserve">Отбор проб воздуха </t>
  </si>
  <si>
    <t>2</t>
  </si>
  <si>
    <t>Анализ воздуха</t>
  </si>
  <si>
    <t>2.1</t>
  </si>
  <si>
    <t>Сероводород (Дигидросульфид)</t>
  </si>
  <si>
    <t>2.2</t>
  </si>
  <si>
    <t>2.3</t>
  </si>
  <si>
    <t>2.4</t>
  </si>
  <si>
    <t>Диоксид серы</t>
  </si>
  <si>
    <t>2.5</t>
  </si>
  <si>
    <t>2.6</t>
  </si>
  <si>
    <t>2.7</t>
  </si>
  <si>
    <t>Диметилбензол (ксилол)</t>
  </si>
  <si>
    <t>2.8</t>
  </si>
  <si>
    <t>Метилбензол (толуол)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</si>
  <si>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</si>
  <si>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</si>
  <si>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</si>
  <si>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</si>
  <si>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</si>
  <si>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</si>
  <si>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</si>
  <si>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</si>
  <si>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</si>
  <si>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</si>
  <si>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</si>
  <si>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</si>
  <si>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</si>
  <si>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 xml:space="preserve">Бутан-2-он 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</si>
  <si>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</si>
  <si>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</si>
  <si>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</si>
  <si>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</si>
  <si>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</si>
  <si>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</si>
  <si>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</si>
  <si>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</si>
  <si>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</si>
  <si>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</si>
  <si>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</si>
  <si>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к Техническому заданию - приложению № 3</t>
  </si>
  <si>
    <t>к договору № ______________ от "___" ____________</t>
  </si>
  <si>
    <t>ПЛАН-ГРАФИК</t>
  </si>
  <si>
    <t>контроля за состоянием загрязнения атмосферного воздуха</t>
  </si>
  <si>
    <t>Вятская площадь Арланского месторождения нефти</t>
  </si>
  <si>
    <t>Новоселкинское месторождение нефти</t>
  </si>
  <si>
    <t>Камбарская группа месторождений нефти</t>
  </si>
  <si>
    <t>Восточно-Орешниковское месторождение нефти</t>
  </si>
  <si>
    <t>Западно-Ельниковское месторождение нефти</t>
  </si>
  <si>
    <t>Пограничное месторождение нефти</t>
  </si>
  <si>
    <t>Русиновское месторождение нефти</t>
  </si>
  <si>
    <t>Западно-Ежовское, Орешниковское месторождения нефти, Окуневский участок недр и УПСВ "Окуневское"</t>
  </si>
  <si>
    <t>Пибаньшурское месторождение нефти</t>
  </si>
  <si>
    <t>Турецкое месторождение нефти</t>
  </si>
  <si>
    <t>Пызепское месторождение нефти</t>
  </si>
  <si>
    <t>Южно-Лиственское месторождение нефти</t>
  </si>
  <si>
    <t>Черновское месторождение нефти</t>
  </si>
  <si>
    <t>Покровское месторождение нефти</t>
  </si>
  <si>
    <t>Дебесское месторождение нефти</t>
  </si>
  <si>
    <t>Смольниковское месторождение нефти</t>
  </si>
  <si>
    <t>С юга на расстоянии 74 метров от границ объекта ОНВ –
ЗУ для индиви-дуального жи-лищного строи-тельства по адресу: Удмуртская Республика, Завьяловский район,
д. Хохряки, ул. 8 Марта, 3</t>
  </si>
  <si>
    <t>Байкузинское месторождение нефти</t>
  </si>
  <si>
    <t>Восточно-Постольское месторождение нефти</t>
  </si>
  <si>
    <t>Забегаловское месторождение нефти</t>
  </si>
  <si>
    <t>Юськинское месторождение нефти</t>
  </si>
  <si>
    <t>Итинское месторождение нефти</t>
  </si>
  <si>
    <t>Шадбеговское месторождение нефти</t>
  </si>
  <si>
    <t>Кулигинское месторождение нефти</t>
  </si>
  <si>
    <t>Поломское месторождение нефти</t>
  </si>
  <si>
    <t>Решетниковское месторождение нефти</t>
  </si>
  <si>
    <t>Золотаревское месторождение нефти</t>
  </si>
  <si>
    <t>Бурановское месторождение нефти</t>
  </si>
  <si>
    <t>Восточно-Юськинское месторождение нефти</t>
  </si>
  <si>
    <t>Еловское месторождение нефти</t>
  </si>
  <si>
    <t>Кечевское месторождение нефти</t>
  </si>
  <si>
    <t>Областновское месторождение нефти</t>
  </si>
  <si>
    <t>Юбилейное месторождение нефти</t>
  </si>
  <si>
    <t>Быгинское месторождение нефти</t>
  </si>
  <si>
    <t>Погребняковское месторождение нефти</t>
  </si>
  <si>
    <t>Сосновское месторождение нефти</t>
  </si>
  <si>
    <t>Тыловайское месторождение нефти</t>
  </si>
  <si>
    <t>Центральное месторождение нефти</t>
  </si>
  <si>
    <t>Коробовское месторождение нефти</t>
  </si>
  <si>
    <t>Николаевское месторождение нефти</t>
  </si>
  <si>
    <t>Ошворцевско-Дмитриевское месторождение нефти</t>
  </si>
  <si>
    <t>Патраковское месторождение нефти</t>
  </si>
  <si>
    <t>Тукмачевское месторождение нефти</t>
  </si>
  <si>
    <t>Якшур-Бодьинское месторождение нефти</t>
  </si>
  <si>
    <t>Каракулинский район</t>
  </si>
  <si>
    <t>Камбарский район</t>
  </si>
  <si>
    <t>Сарапульский район</t>
  </si>
  <si>
    <t>Республика Башкортанстан</t>
  </si>
  <si>
    <t>Балезинский район</t>
  </si>
  <si>
    <t>Воткинский район</t>
  </si>
  <si>
    <t>Граховский район</t>
  </si>
  <si>
    <t>Дебесский район</t>
  </si>
  <si>
    <t>Завьяловский район</t>
  </si>
  <si>
    <t>Игринский район</t>
  </si>
  <si>
    <t>Кезский район</t>
  </si>
  <si>
    <t>Кизнерский район</t>
  </si>
  <si>
    <t>Кировская область</t>
  </si>
  <si>
    <t>Малопургинский район</t>
  </si>
  <si>
    <t>Увинский район</t>
  </si>
  <si>
    <t>Шарканский район</t>
  </si>
  <si>
    <t>Якшур-Бодьинский район</t>
  </si>
  <si>
    <t>Производственная база "Лудошур" (1 раз в кавртал отбор - 4)</t>
  </si>
  <si>
    <t>на месторождениях АО «Белкамнефть» им. А.А. Волкова на 2026, 2027, 2028 годы</t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</si>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</sst>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</cellStyleXfs>
  <cellXfs count="98">
    <xf numFmtId="0" fontId="0" fillId="0" borderId="0" xfId="0"/>
    <xf numFmtId="0" fontId="3" fillId="0" borderId="0" xfId="0" applyFont="1"/>
    <xf numFmtId="0" fontId="9" fillId="0" borderId="0" xfId="5" applyFont="1" applyFill="1"/>
    <xf numFmtId="0" fontId="9" fillId="0" borderId="0" xfId="5" applyFont="1" applyFill="1" applyAlignment="1">
      <alignment horizontal="left"/>
    </xf>
    <xf numFmtId="0" fontId="9" fillId="0" borderId="0" xfId="5" applyFont="1" applyFill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Fill="1" applyBorder="1" applyAlignment="1">
      <alignment horizontal="center"/>
    </xf>
    <xf numFmtId="0" fontId="9" fillId="0" borderId="0" xfId="5" applyFont="1" applyBorder="1"/>
    <xf numFmtId="0" fontId="9" fillId="0" borderId="0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9" fillId="0" borderId="0" xfId="5" applyFont="1"/>
    <xf numFmtId="0" fontId="9" fillId="0" borderId="2" xfId="5" applyFont="1" applyFill="1" applyBorder="1" applyAlignment="1">
      <alignment horizontal="center"/>
    </xf>
    <xf numFmtId="0" fontId="9" fillId="0" borderId="3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0" borderId="4" xfId="5" applyFont="1" applyFill="1" applyBorder="1" applyAlignment="1">
      <alignment horizontal="center"/>
    </xf>
    <xf numFmtId="0" fontId="9" fillId="0" borderId="5" xfId="5" applyFont="1" applyFill="1" applyBorder="1" applyAlignment="1">
      <alignment horizontal="center"/>
    </xf>
    <xf numFmtId="0" fontId="10" fillId="0" borderId="6" xfId="5" applyFont="1" applyFill="1" applyBorder="1" applyAlignment="1">
      <alignment horizontal="left"/>
    </xf>
    <xf numFmtId="0" fontId="9" fillId="0" borderId="7" xfId="5" applyFont="1" applyFill="1" applyBorder="1" applyAlignment="1">
      <alignment horizontal="left"/>
    </xf>
    <xf numFmtId="0" fontId="9" fillId="0" borderId="1" xfId="5" applyFont="1" applyFill="1" applyBorder="1"/>
    <xf numFmtId="0" fontId="9" fillId="0" borderId="4" xfId="5" applyFont="1" applyFill="1" applyBorder="1" applyAlignment="1"/>
    <xf numFmtId="0" fontId="9" fillId="0" borderId="1" xfId="5" applyFont="1" applyFill="1" applyBorder="1" applyAlignment="1"/>
    <xf numFmtId="0" fontId="10" fillId="0" borderId="1" xfId="5" applyFont="1" applyFill="1" applyBorder="1" applyAlignment="1">
      <alignment horizontal="center"/>
    </xf>
    <xf numFmtId="0" fontId="10" fillId="0" borderId="1" xfId="5" applyFont="1" applyFill="1" applyBorder="1"/>
    <xf numFmtId="0" fontId="9" fillId="0" borderId="1" xfId="7" applyFont="1" applyFill="1" applyBorder="1" applyAlignment="1">
      <alignment vertical="top" wrapText="1"/>
    </xf>
    <xf numFmtId="0" fontId="9" fillId="0" borderId="1" xfId="5" applyFont="1" applyFill="1" applyBorder="1" applyAlignment="1">
      <alignment vertical="top"/>
    </xf>
    <xf numFmtId="0" fontId="9" fillId="0" borderId="1" xfId="7" applyFont="1" applyFill="1" applyBorder="1" applyAlignment="1">
      <alignment horizontal="center" vertical="top" wrapText="1"/>
    </xf>
    <xf numFmtId="2" fontId="9" fillId="0" borderId="4" xfId="7" applyNumberFormat="1" applyFont="1" applyFill="1" applyBorder="1" applyAlignment="1">
      <alignment horizontal="center" vertical="top" wrapText="1"/>
    </xf>
    <xf numFmtId="165" fontId="9" fillId="0" borderId="4" xfId="7" applyNumberFormat="1" applyFont="1" applyFill="1" applyBorder="1" applyAlignment="1">
      <alignment horizontal="center" vertical="top" wrapText="1"/>
    </xf>
    <xf numFmtId="1" fontId="9" fillId="0" borderId="4" xfId="7" applyNumberFormat="1" applyFont="1" applyFill="1" applyBorder="1" applyAlignment="1">
      <alignment horizontal="center" vertical="top" wrapText="1"/>
    </xf>
    <xf numFmtId="0" fontId="9" fillId="0" borderId="1" xfId="5" applyFont="1" applyFill="1" applyBorder="1" applyAlignment="1">
      <alignment horizontal="left"/>
    </xf>
    <xf numFmtId="49" fontId="9" fillId="0" borderId="1" xfId="5" applyNumberFormat="1" applyFont="1" applyFill="1" applyBorder="1" applyAlignment="1">
      <alignment horizontal="center"/>
    </xf>
    <xf numFmtId="0" fontId="9" fillId="0" borderId="0" xfId="5" applyFont="1" applyFill="1" applyBorder="1" applyAlignment="1">
      <alignment horizontal="left"/>
    </xf>
    <xf numFmtId="0" fontId="9" fillId="0" borderId="0" xfId="5" applyFont="1" applyFill="1" applyBorder="1"/>
    <xf numFmtId="0" fontId="10" fillId="0" borderId="0" xfId="5" applyFont="1" applyFill="1" applyAlignment="1">
      <alignment horizontal="center"/>
    </xf>
    <xf numFmtId="0" fontId="9" fillId="0" borderId="4" xfId="5" applyFont="1" applyFill="1" applyBorder="1"/>
    <xf numFmtId="49" fontId="10" fillId="0" borderId="2" xfId="5" applyNumberFormat="1" applyFont="1" applyFill="1" applyBorder="1" applyAlignment="1">
      <alignment horizontal="center"/>
    </xf>
    <xf numFmtId="0" fontId="9" fillId="0" borderId="7" xfId="5" applyFont="1" applyFill="1" applyBorder="1" applyAlignment="1">
      <alignment horizontal="center"/>
    </xf>
    <xf numFmtId="0" fontId="9" fillId="0" borderId="8" xfId="5" applyFont="1" applyFill="1" applyBorder="1" applyAlignment="1">
      <alignment horizontal="center"/>
    </xf>
    <xf numFmtId="165" fontId="9" fillId="0" borderId="4" xfId="6" applyNumberFormat="1" applyFont="1" applyFill="1" applyBorder="1" applyAlignment="1"/>
    <xf numFmtId="165" fontId="9" fillId="0" borderId="4" xfId="6" applyNumberFormat="1" applyFont="1" applyFill="1" applyBorder="1" applyAlignment="1">
      <alignment horizontal="center"/>
    </xf>
    <xf numFmtId="164" fontId="9" fillId="0" borderId="4" xfId="6" applyFont="1" applyFill="1" applyBorder="1" applyAlignment="1">
      <alignment horizontal="center"/>
    </xf>
    <xf numFmtId="164" fontId="10" fillId="0" borderId="4" xfId="6" applyFont="1" applyFill="1" applyBorder="1" applyAlignment="1">
      <alignment horizontal="center"/>
    </xf>
    <xf numFmtId="49" fontId="10" fillId="0" borderId="1" xfId="5" applyNumberFormat="1" applyFont="1" applyFill="1" applyBorder="1" applyAlignment="1">
      <alignment horizontal="center"/>
    </xf>
    <xf numFmtId="1" fontId="9" fillId="0" borderId="4" xfId="6" applyNumberFormat="1" applyFont="1" applyFill="1" applyBorder="1" applyAlignment="1">
      <alignment horizontal="center"/>
    </xf>
    <xf numFmtId="165" fontId="10" fillId="0" borderId="4" xfId="6" applyNumberFormat="1" applyFont="1" applyFill="1" applyBorder="1" applyAlignment="1">
      <alignment horizontal="center"/>
    </xf>
    <xf numFmtId="1" fontId="10" fillId="0" borderId="4" xfId="6" applyNumberFormat="1" applyFont="1" applyFill="1" applyBorder="1" applyAlignment="1">
      <alignment horizontal="center"/>
    </xf>
    <xf numFmtId="0" fontId="0" fillId="0" borderId="0" xfId="8" applyFont="1" applyFill="1"/>
    <xf numFmtId="0" fontId="5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14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2" fillId="0" borderId="0" xfId="7" applyFont="1" applyFill="1" applyAlignment="1">
      <alignment horizontal="center"/>
    </xf>
    <xf numFmtId="0" fontId="13" fillId="0" borderId="0" xfId="7" applyFont="1" applyFill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5" fillId="0" borderId="0" xfId="8" applyFont="1" applyFill="1" applyAlignment="1">
      <alignment horizontal="right" vertical="center"/>
    </xf>
  </cellXfs>
  <cellStyles count="9">
    <cellStyle name="Обычный" xfId="0" builtinId="0"/>
    <cellStyle name="Обычный 2" xfId="1" xr:uid="{00000000-0005-0000-0000-000001000000}"/>
    <cellStyle name="Обычный 3" xfId="5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2" xr:uid="{00000000-0005-0000-0000-000005000000}"/>
    <cellStyle name="Обычный_воздух" xfId="7" xr:uid="{00000000-0005-0000-0000-000006000000}"/>
    <cellStyle name="Обычный_воздух_1" xfId="8" xr:uid="{00000000-0005-0000-0000-000007000000}"/>
    <cellStyle name="Финансовый 2" xfId="6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0"/>
  <sheetViews>
    <sheetView view="pageBreakPreview" zoomScaleNormal="100" zoomScaleSheetLayoutView="100" workbookViewId="0">
      <pane xSplit="2" ySplit="2" topLeftCell="AD3" activePane="bottomRight" state="frozen"/>
      <selection pane="topRight" activeCell="C1" sqref="C1"/>
      <selection pane="bottomLeft" activeCell="A6" sqref="A6"/>
      <selection pane="bottomRight" activeCell="AH16" sqref="AH16"/>
    </sheetView>
  </sheetViews>
  <sheetFormatPr defaultRowHeight="13" x14ac:dyDescent="0.3"/>
  <cols>
    <col min="1" max="1" width="4.26953125" style="8" customWidth="1"/>
    <col min="2" max="2" width="20" style="2" customWidth="1"/>
    <col min="3" max="3" width="7" style="3" customWidth="1"/>
    <col min="4" max="13" width="7.54296875" style="3" customWidth="1"/>
    <col min="14" max="14" width="6.81640625" style="3" customWidth="1"/>
    <col min="15" max="15" width="6.54296875" style="3" customWidth="1"/>
    <col min="16" max="18" width="7.54296875" style="3" customWidth="1"/>
    <col min="19" max="19" width="7.81640625" style="2" customWidth="1"/>
    <col min="20" max="20" width="7.453125" style="4" customWidth="1"/>
    <col min="21" max="23" width="7.1796875" style="5" customWidth="1"/>
    <col min="24" max="24" width="6.26953125" style="6" customWidth="1"/>
    <col min="25" max="25" width="7.54296875" style="6" customWidth="1"/>
    <col min="26" max="27" width="7.81640625" style="7" customWidth="1"/>
    <col min="28" max="28" width="6.26953125" style="8" customWidth="1"/>
    <col min="29" max="31" width="6.81640625" style="8" customWidth="1"/>
    <col min="32" max="36" width="7.453125" style="8" customWidth="1"/>
    <col min="37" max="37" width="7" style="8" customWidth="1"/>
    <col min="38" max="42" width="7.453125" style="8" customWidth="1"/>
    <col min="43" max="43" width="7" style="8" customWidth="1"/>
    <col min="44" max="48" width="7.453125" style="8" customWidth="1"/>
    <col min="49" max="49" width="9.1796875" style="5" customWidth="1"/>
    <col min="50" max="50" width="11" style="5" customWidth="1"/>
    <col min="51" max="57" width="9.1796875" style="5" customWidth="1"/>
    <col min="58" max="58" width="9.1796875" style="9" customWidth="1"/>
    <col min="59" max="254" width="9.1796875" style="10"/>
    <col min="255" max="255" width="4.26953125" style="10" customWidth="1"/>
    <col min="256" max="256" width="20" style="10" customWidth="1"/>
    <col min="257" max="257" width="7" style="10" customWidth="1"/>
    <col min="258" max="267" width="7.54296875" style="10" customWidth="1"/>
    <col min="268" max="268" width="6.81640625" style="10" customWidth="1"/>
    <col min="269" max="269" width="6.54296875" style="10" customWidth="1"/>
    <col min="270" max="272" width="7.54296875" style="10" customWidth="1"/>
    <col min="273" max="273" width="7.81640625" style="10" customWidth="1"/>
    <col min="274" max="274" width="7.453125" style="10" customWidth="1"/>
    <col min="275" max="277" width="7.1796875" style="10" customWidth="1"/>
    <col min="278" max="278" width="6.26953125" style="10" customWidth="1"/>
    <col min="279" max="279" width="7.54296875" style="10" customWidth="1"/>
    <col min="280" max="281" width="7.81640625" style="10" customWidth="1"/>
    <col min="282" max="282" width="6.26953125" style="10" customWidth="1"/>
    <col min="283" max="285" width="6.81640625" style="10" customWidth="1"/>
    <col min="286" max="290" width="7.453125" style="10" customWidth="1"/>
    <col min="291" max="291" width="7" style="10" customWidth="1"/>
    <col min="292" max="296" width="7.453125" style="10" customWidth="1"/>
    <col min="297" max="297" width="7" style="10" customWidth="1"/>
    <col min="298" max="302" width="7.453125" style="10" customWidth="1"/>
    <col min="303" max="303" width="9.1796875" style="10"/>
    <col min="304" max="304" width="11" style="10" customWidth="1"/>
    <col min="305" max="312" width="9.1796875" style="10"/>
    <col min="313" max="313" width="9.1796875" style="10" customWidth="1"/>
    <col min="314" max="510" width="9.1796875" style="10"/>
    <col min="511" max="511" width="4.26953125" style="10" customWidth="1"/>
    <col min="512" max="512" width="20" style="10" customWidth="1"/>
    <col min="513" max="513" width="7" style="10" customWidth="1"/>
    <col min="514" max="523" width="7.54296875" style="10" customWidth="1"/>
    <col min="524" max="524" width="6.81640625" style="10" customWidth="1"/>
    <col min="525" max="525" width="6.54296875" style="10" customWidth="1"/>
    <col min="526" max="528" width="7.54296875" style="10" customWidth="1"/>
    <col min="529" max="529" width="7.81640625" style="10" customWidth="1"/>
    <col min="530" max="530" width="7.453125" style="10" customWidth="1"/>
    <col min="531" max="533" width="7.1796875" style="10" customWidth="1"/>
    <col min="534" max="534" width="6.26953125" style="10" customWidth="1"/>
    <col min="535" max="535" width="7.54296875" style="10" customWidth="1"/>
    <col min="536" max="537" width="7.81640625" style="10" customWidth="1"/>
    <col min="538" max="538" width="6.26953125" style="10" customWidth="1"/>
    <col min="539" max="541" width="6.81640625" style="10" customWidth="1"/>
    <col min="542" max="546" width="7.453125" style="10" customWidth="1"/>
    <col min="547" max="547" width="7" style="10" customWidth="1"/>
    <col min="548" max="552" width="7.453125" style="10" customWidth="1"/>
    <col min="553" max="553" width="7" style="10" customWidth="1"/>
    <col min="554" max="558" width="7.453125" style="10" customWidth="1"/>
    <col min="559" max="559" width="9.1796875" style="10"/>
    <col min="560" max="560" width="11" style="10" customWidth="1"/>
    <col min="561" max="568" width="9.1796875" style="10"/>
    <col min="569" max="569" width="9.1796875" style="10" customWidth="1"/>
    <col min="570" max="766" width="9.1796875" style="10"/>
    <col min="767" max="767" width="4.26953125" style="10" customWidth="1"/>
    <col min="768" max="768" width="20" style="10" customWidth="1"/>
    <col min="769" max="769" width="7" style="10" customWidth="1"/>
    <col min="770" max="779" width="7.54296875" style="10" customWidth="1"/>
    <col min="780" max="780" width="6.81640625" style="10" customWidth="1"/>
    <col min="781" max="781" width="6.54296875" style="10" customWidth="1"/>
    <col min="782" max="784" width="7.54296875" style="10" customWidth="1"/>
    <col min="785" max="785" width="7.81640625" style="10" customWidth="1"/>
    <col min="786" max="786" width="7.453125" style="10" customWidth="1"/>
    <col min="787" max="789" width="7.1796875" style="10" customWidth="1"/>
    <col min="790" max="790" width="6.26953125" style="10" customWidth="1"/>
    <col min="791" max="791" width="7.54296875" style="10" customWidth="1"/>
    <col min="792" max="793" width="7.81640625" style="10" customWidth="1"/>
    <col min="794" max="794" width="6.26953125" style="10" customWidth="1"/>
    <col min="795" max="797" width="6.81640625" style="10" customWidth="1"/>
    <col min="798" max="802" width="7.453125" style="10" customWidth="1"/>
    <col min="803" max="803" width="7" style="10" customWidth="1"/>
    <col min="804" max="808" width="7.453125" style="10" customWidth="1"/>
    <col min="809" max="809" width="7" style="10" customWidth="1"/>
    <col min="810" max="814" width="7.453125" style="10" customWidth="1"/>
    <col min="815" max="815" width="9.1796875" style="10"/>
    <col min="816" max="816" width="11" style="10" customWidth="1"/>
    <col min="817" max="824" width="9.1796875" style="10"/>
    <col min="825" max="825" width="9.1796875" style="10" customWidth="1"/>
    <col min="826" max="1022" width="9.1796875" style="10"/>
    <col min="1023" max="1023" width="4.26953125" style="10" customWidth="1"/>
    <col min="1024" max="1024" width="20" style="10" customWidth="1"/>
    <col min="1025" max="1025" width="7" style="10" customWidth="1"/>
    <col min="1026" max="1035" width="7.54296875" style="10" customWidth="1"/>
    <col min="1036" max="1036" width="6.81640625" style="10" customWidth="1"/>
    <col min="1037" max="1037" width="6.54296875" style="10" customWidth="1"/>
    <col min="1038" max="1040" width="7.54296875" style="10" customWidth="1"/>
    <col min="1041" max="1041" width="7.81640625" style="10" customWidth="1"/>
    <col min="1042" max="1042" width="7.453125" style="10" customWidth="1"/>
    <col min="1043" max="1045" width="7.1796875" style="10" customWidth="1"/>
    <col min="1046" max="1046" width="6.26953125" style="10" customWidth="1"/>
    <col min="1047" max="1047" width="7.54296875" style="10" customWidth="1"/>
    <col min="1048" max="1049" width="7.81640625" style="10" customWidth="1"/>
    <col min="1050" max="1050" width="6.26953125" style="10" customWidth="1"/>
    <col min="1051" max="1053" width="6.81640625" style="10" customWidth="1"/>
    <col min="1054" max="1058" width="7.453125" style="10" customWidth="1"/>
    <col min="1059" max="1059" width="7" style="10" customWidth="1"/>
    <col min="1060" max="1064" width="7.453125" style="10" customWidth="1"/>
    <col min="1065" max="1065" width="7" style="10" customWidth="1"/>
    <col min="1066" max="1070" width="7.453125" style="10" customWidth="1"/>
    <col min="1071" max="1071" width="9.1796875" style="10"/>
    <col min="1072" max="1072" width="11" style="10" customWidth="1"/>
    <col min="1073" max="1080" width="9.1796875" style="10"/>
    <col min="1081" max="1081" width="9.1796875" style="10" customWidth="1"/>
    <col min="1082" max="1278" width="9.1796875" style="10"/>
    <col min="1279" max="1279" width="4.26953125" style="10" customWidth="1"/>
    <col min="1280" max="1280" width="20" style="10" customWidth="1"/>
    <col min="1281" max="1281" width="7" style="10" customWidth="1"/>
    <col min="1282" max="1291" width="7.54296875" style="10" customWidth="1"/>
    <col min="1292" max="1292" width="6.81640625" style="10" customWidth="1"/>
    <col min="1293" max="1293" width="6.54296875" style="10" customWidth="1"/>
    <col min="1294" max="1296" width="7.54296875" style="10" customWidth="1"/>
    <col min="1297" max="1297" width="7.81640625" style="10" customWidth="1"/>
    <col min="1298" max="1298" width="7.453125" style="10" customWidth="1"/>
    <col min="1299" max="1301" width="7.1796875" style="10" customWidth="1"/>
    <col min="1302" max="1302" width="6.26953125" style="10" customWidth="1"/>
    <col min="1303" max="1303" width="7.54296875" style="10" customWidth="1"/>
    <col min="1304" max="1305" width="7.81640625" style="10" customWidth="1"/>
    <col min="1306" max="1306" width="6.26953125" style="10" customWidth="1"/>
    <col min="1307" max="1309" width="6.81640625" style="10" customWidth="1"/>
    <col min="1310" max="1314" width="7.453125" style="10" customWidth="1"/>
    <col min="1315" max="1315" width="7" style="10" customWidth="1"/>
    <col min="1316" max="1320" width="7.453125" style="10" customWidth="1"/>
    <col min="1321" max="1321" width="7" style="10" customWidth="1"/>
    <col min="1322" max="1326" width="7.453125" style="10" customWidth="1"/>
    <col min="1327" max="1327" width="9.1796875" style="10"/>
    <col min="1328" max="1328" width="11" style="10" customWidth="1"/>
    <col min="1329" max="1336" width="9.1796875" style="10"/>
    <col min="1337" max="1337" width="9.1796875" style="10" customWidth="1"/>
    <col min="1338" max="1534" width="9.1796875" style="10"/>
    <col min="1535" max="1535" width="4.26953125" style="10" customWidth="1"/>
    <col min="1536" max="1536" width="20" style="10" customWidth="1"/>
    <col min="1537" max="1537" width="7" style="10" customWidth="1"/>
    <col min="1538" max="1547" width="7.54296875" style="10" customWidth="1"/>
    <col min="1548" max="1548" width="6.81640625" style="10" customWidth="1"/>
    <col min="1549" max="1549" width="6.54296875" style="10" customWidth="1"/>
    <col min="1550" max="1552" width="7.54296875" style="10" customWidth="1"/>
    <col min="1553" max="1553" width="7.81640625" style="10" customWidth="1"/>
    <col min="1554" max="1554" width="7.453125" style="10" customWidth="1"/>
    <col min="1555" max="1557" width="7.1796875" style="10" customWidth="1"/>
    <col min="1558" max="1558" width="6.26953125" style="10" customWidth="1"/>
    <col min="1559" max="1559" width="7.54296875" style="10" customWidth="1"/>
    <col min="1560" max="1561" width="7.81640625" style="10" customWidth="1"/>
    <col min="1562" max="1562" width="6.26953125" style="10" customWidth="1"/>
    <col min="1563" max="1565" width="6.81640625" style="10" customWidth="1"/>
    <col min="1566" max="1570" width="7.453125" style="10" customWidth="1"/>
    <col min="1571" max="1571" width="7" style="10" customWidth="1"/>
    <col min="1572" max="1576" width="7.453125" style="10" customWidth="1"/>
    <col min="1577" max="1577" width="7" style="10" customWidth="1"/>
    <col min="1578" max="1582" width="7.453125" style="10" customWidth="1"/>
    <col min="1583" max="1583" width="9.1796875" style="10"/>
    <col min="1584" max="1584" width="11" style="10" customWidth="1"/>
    <col min="1585" max="1592" width="9.1796875" style="10"/>
    <col min="1593" max="1593" width="9.1796875" style="10" customWidth="1"/>
    <col min="1594" max="1790" width="9.1796875" style="10"/>
    <col min="1791" max="1791" width="4.26953125" style="10" customWidth="1"/>
    <col min="1792" max="1792" width="20" style="10" customWidth="1"/>
    <col min="1793" max="1793" width="7" style="10" customWidth="1"/>
    <col min="1794" max="1803" width="7.54296875" style="10" customWidth="1"/>
    <col min="1804" max="1804" width="6.81640625" style="10" customWidth="1"/>
    <col min="1805" max="1805" width="6.54296875" style="10" customWidth="1"/>
    <col min="1806" max="1808" width="7.54296875" style="10" customWidth="1"/>
    <col min="1809" max="1809" width="7.81640625" style="10" customWidth="1"/>
    <col min="1810" max="1810" width="7.453125" style="10" customWidth="1"/>
    <col min="1811" max="1813" width="7.1796875" style="10" customWidth="1"/>
    <col min="1814" max="1814" width="6.26953125" style="10" customWidth="1"/>
    <col min="1815" max="1815" width="7.54296875" style="10" customWidth="1"/>
    <col min="1816" max="1817" width="7.81640625" style="10" customWidth="1"/>
    <col min="1818" max="1818" width="6.26953125" style="10" customWidth="1"/>
    <col min="1819" max="1821" width="6.81640625" style="10" customWidth="1"/>
    <col min="1822" max="1826" width="7.453125" style="10" customWidth="1"/>
    <col min="1827" max="1827" width="7" style="10" customWidth="1"/>
    <col min="1828" max="1832" width="7.453125" style="10" customWidth="1"/>
    <col min="1833" max="1833" width="7" style="10" customWidth="1"/>
    <col min="1834" max="1838" width="7.453125" style="10" customWidth="1"/>
    <col min="1839" max="1839" width="9.1796875" style="10"/>
    <col min="1840" max="1840" width="11" style="10" customWidth="1"/>
    <col min="1841" max="1848" width="9.1796875" style="10"/>
    <col min="1849" max="1849" width="9.1796875" style="10" customWidth="1"/>
    <col min="1850" max="2046" width="9.1796875" style="10"/>
    <col min="2047" max="2047" width="4.26953125" style="10" customWidth="1"/>
    <col min="2048" max="2048" width="20" style="10" customWidth="1"/>
    <col min="2049" max="2049" width="7" style="10" customWidth="1"/>
    <col min="2050" max="2059" width="7.54296875" style="10" customWidth="1"/>
    <col min="2060" max="2060" width="6.81640625" style="10" customWidth="1"/>
    <col min="2061" max="2061" width="6.54296875" style="10" customWidth="1"/>
    <col min="2062" max="2064" width="7.54296875" style="10" customWidth="1"/>
    <col min="2065" max="2065" width="7.81640625" style="10" customWidth="1"/>
    <col min="2066" max="2066" width="7.453125" style="10" customWidth="1"/>
    <col min="2067" max="2069" width="7.1796875" style="10" customWidth="1"/>
    <col min="2070" max="2070" width="6.26953125" style="10" customWidth="1"/>
    <col min="2071" max="2071" width="7.54296875" style="10" customWidth="1"/>
    <col min="2072" max="2073" width="7.81640625" style="10" customWidth="1"/>
    <col min="2074" max="2074" width="6.26953125" style="10" customWidth="1"/>
    <col min="2075" max="2077" width="6.81640625" style="10" customWidth="1"/>
    <col min="2078" max="2082" width="7.453125" style="10" customWidth="1"/>
    <col min="2083" max="2083" width="7" style="10" customWidth="1"/>
    <col min="2084" max="2088" width="7.453125" style="10" customWidth="1"/>
    <col min="2089" max="2089" width="7" style="10" customWidth="1"/>
    <col min="2090" max="2094" width="7.453125" style="10" customWidth="1"/>
    <col min="2095" max="2095" width="9.1796875" style="10"/>
    <col min="2096" max="2096" width="11" style="10" customWidth="1"/>
    <col min="2097" max="2104" width="9.1796875" style="10"/>
    <col min="2105" max="2105" width="9.1796875" style="10" customWidth="1"/>
    <col min="2106" max="2302" width="9.1796875" style="10"/>
    <col min="2303" max="2303" width="4.26953125" style="10" customWidth="1"/>
    <col min="2304" max="2304" width="20" style="10" customWidth="1"/>
    <col min="2305" max="2305" width="7" style="10" customWidth="1"/>
    <col min="2306" max="2315" width="7.54296875" style="10" customWidth="1"/>
    <col min="2316" max="2316" width="6.81640625" style="10" customWidth="1"/>
    <col min="2317" max="2317" width="6.54296875" style="10" customWidth="1"/>
    <col min="2318" max="2320" width="7.54296875" style="10" customWidth="1"/>
    <col min="2321" max="2321" width="7.81640625" style="10" customWidth="1"/>
    <col min="2322" max="2322" width="7.453125" style="10" customWidth="1"/>
    <col min="2323" max="2325" width="7.1796875" style="10" customWidth="1"/>
    <col min="2326" max="2326" width="6.26953125" style="10" customWidth="1"/>
    <col min="2327" max="2327" width="7.54296875" style="10" customWidth="1"/>
    <col min="2328" max="2329" width="7.81640625" style="10" customWidth="1"/>
    <col min="2330" max="2330" width="6.26953125" style="10" customWidth="1"/>
    <col min="2331" max="2333" width="6.81640625" style="10" customWidth="1"/>
    <col min="2334" max="2338" width="7.453125" style="10" customWidth="1"/>
    <col min="2339" max="2339" width="7" style="10" customWidth="1"/>
    <col min="2340" max="2344" width="7.453125" style="10" customWidth="1"/>
    <col min="2345" max="2345" width="7" style="10" customWidth="1"/>
    <col min="2346" max="2350" width="7.453125" style="10" customWidth="1"/>
    <col min="2351" max="2351" width="9.1796875" style="10"/>
    <col min="2352" max="2352" width="11" style="10" customWidth="1"/>
    <col min="2353" max="2360" width="9.1796875" style="10"/>
    <col min="2361" max="2361" width="9.1796875" style="10" customWidth="1"/>
    <col min="2362" max="2558" width="9.1796875" style="10"/>
    <col min="2559" max="2559" width="4.26953125" style="10" customWidth="1"/>
    <col min="2560" max="2560" width="20" style="10" customWidth="1"/>
    <col min="2561" max="2561" width="7" style="10" customWidth="1"/>
    <col min="2562" max="2571" width="7.54296875" style="10" customWidth="1"/>
    <col min="2572" max="2572" width="6.81640625" style="10" customWidth="1"/>
    <col min="2573" max="2573" width="6.54296875" style="10" customWidth="1"/>
    <col min="2574" max="2576" width="7.54296875" style="10" customWidth="1"/>
    <col min="2577" max="2577" width="7.81640625" style="10" customWidth="1"/>
    <col min="2578" max="2578" width="7.453125" style="10" customWidth="1"/>
    <col min="2579" max="2581" width="7.1796875" style="10" customWidth="1"/>
    <col min="2582" max="2582" width="6.26953125" style="10" customWidth="1"/>
    <col min="2583" max="2583" width="7.54296875" style="10" customWidth="1"/>
    <col min="2584" max="2585" width="7.81640625" style="10" customWidth="1"/>
    <col min="2586" max="2586" width="6.26953125" style="10" customWidth="1"/>
    <col min="2587" max="2589" width="6.81640625" style="10" customWidth="1"/>
    <col min="2590" max="2594" width="7.453125" style="10" customWidth="1"/>
    <col min="2595" max="2595" width="7" style="10" customWidth="1"/>
    <col min="2596" max="2600" width="7.453125" style="10" customWidth="1"/>
    <col min="2601" max="2601" width="7" style="10" customWidth="1"/>
    <col min="2602" max="2606" width="7.453125" style="10" customWidth="1"/>
    <col min="2607" max="2607" width="9.1796875" style="10"/>
    <col min="2608" max="2608" width="11" style="10" customWidth="1"/>
    <col min="2609" max="2616" width="9.1796875" style="10"/>
    <col min="2617" max="2617" width="9.1796875" style="10" customWidth="1"/>
    <col min="2618" max="2814" width="9.1796875" style="10"/>
    <col min="2815" max="2815" width="4.26953125" style="10" customWidth="1"/>
    <col min="2816" max="2816" width="20" style="10" customWidth="1"/>
    <col min="2817" max="2817" width="7" style="10" customWidth="1"/>
    <col min="2818" max="2827" width="7.54296875" style="10" customWidth="1"/>
    <col min="2828" max="2828" width="6.81640625" style="10" customWidth="1"/>
    <col min="2829" max="2829" width="6.54296875" style="10" customWidth="1"/>
    <col min="2830" max="2832" width="7.54296875" style="10" customWidth="1"/>
    <col min="2833" max="2833" width="7.81640625" style="10" customWidth="1"/>
    <col min="2834" max="2834" width="7.453125" style="10" customWidth="1"/>
    <col min="2835" max="2837" width="7.1796875" style="10" customWidth="1"/>
    <col min="2838" max="2838" width="6.26953125" style="10" customWidth="1"/>
    <col min="2839" max="2839" width="7.54296875" style="10" customWidth="1"/>
    <col min="2840" max="2841" width="7.81640625" style="10" customWidth="1"/>
    <col min="2842" max="2842" width="6.26953125" style="10" customWidth="1"/>
    <col min="2843" max="2845" width="6.81640625" style="10" customWidth="1"/>
    <col min="2846" max="2850" width="7.453125" style="10" customWidth="1"/>
    <col min="2851" max="2851" width="7" style="10" customWidth="1"/>
    <col min="2852" max="2856" width="7.453125" style="10" customWidth="1"/>
    <col min="2857" max="2857" width="7" style="10" customWidth="1"/>
    <col min="2858" max="2862" width="7.453125" style="10" customWidth="1"/>
    <col min="2863" max="2863" width="9.1796875" style="10"/>
    <col min="2864" max="2864" width="11" style="10" customWidth="1"/>
    <col min="2865" max="2872" width="9.1796875" style="10"/>
    <col min="2873" max="2873" width="9.1796875" style="10" customWidth="1"/>
    <col min="2874" max="3070" width="9.1796875" style="10"/>
    <col min="3071" max="3071" width="4.26953125" style="10" customWidth="1"/>
    <col min="3072" max="3072" width="20" style="10" customWidth="1"/>
    <col min="3073" max="3073" width="7" style="10" customWidth="1"/>
    <col min="3074" max="3083" width="7.54296875" style="10" customWidth="1"/>
    <col min="3084" max="3084" width="6.81640625" style="10" customWidth="1"/>
    <col min="3085" max="3085" width="6.54296875" style="10" customWidth="1"/>
    <col min="3086" max="3088" width="7.54296875" style="10" customWidth="1"/>
    <col min="3089" max="3089" width="7.81640625" style="10" customWidth="1"/>
    <col min="3090" max="3090" width="7.453125" style="10" customWidth="1"/>
    <col min="3091" max="3093" width="7.1796875" style="10" customWidth="1"/>
    <col min="3094" max="3094" width="6.26953125" style="10" customWidth="1"/>
    <col min="3095" max="3095" width="7.54296875" style="10" customWidth="1"/>
    <col min="3096" max="3097" width="7.81640625" style="10" customWidth="1"/>
    <col min="3098" max="3098" width="6.26953125" style="10" customWidth="1"/>
    <col min="3099" max="3101" width="6.81640625" style="10" customWidth="1"/>
    <col min="3102" max="3106" width="7.453125" style="10" customWidth="1"/>
    <col min="3107" max="3107" width="7" style="10" customWidth="1"/>
    <col min="3108" max="3112" width="7.453125" style="10" customWidth="1"/>
    <col min="3113" max="3113" width="7" style="10" customWidth="1"/>
    <col min="3114" max="3118" width="7.453125" style="10" customWidth="1"/>
    <col min="3119" max="3119" width="9.1796875" style="10"/>
    <col min="3120" max="3120" width="11" style="10" customWidth="1"/>
    <col min="3121" max="3128" width="9.1796875" style="10"/>
    <col min="3129" max="3129" width="9.1796875" style="10" customWidth="1"/>
    <col min="3130" max="3326" width="9.1796875" style="10"/>
    <col min="3327" max="3327" width="4.26953125" style="10" customWidth="1"/>
    <col min="3328" max="3328" width="20" style="10" customWidth="1"/>
    <col min="3329" max="3329" width="7" style="10" customWidth="1"/>
    <col min="3330" max="3339" width="7.54296875" style="10" customWidth="1"/>
    <col min="3340" max="3340" width="6.81640625" style="10" customWidth="1"/>
    <col min="3341" max="3341" width="6.54296875" style="10" customWidth="1"/>
    <col min="3342" max="3344" width="7.54296875" style="10" customWidth="1"/>
    <col min="3345" max="3345" width="7.81640625" style="10" customWidth="1"/>
    <col min="3346" max="3346" width="7.453125" style="10" customWidth="1"/>
    <col min="3347" max="3349" width="7.1796875" style="10" customWidth="1"/>
    <col min="3350" max="3350" width="6.26953125" style="10" customWidth="1"/>
    <col min="3351" max="3351" width="7.54296875" style="10" customWidth="1"/>
    <col min="3352" max="3353" width="7.81640625" style="10" customWidth="1"/>
    <col min="3354" max="3354" width="6.26953125" style="10" customWidth="1"/>
    <col min="3355" max="3357" width="6.81640625" style="10" customWidth="1"/>
    <col min="3358" max="3362" width="7.453125" style="10" customWidth="1"/>
    <col min="3363" max="3363" width="7" style="10" customWidth="1"/>
    <col min="3364" max="3368" width="7.453125" style="10" customWidth="1"/>
    <col min="3369" max="3369" width="7" style="10" customWidth="1"/>
    <col min="3370" max="3374" width="7.453125" style="10" customWidth="1"/>
    <col min="3375" max="3375" width="9.1796875" style="10"/>
    <col min="3376" max="3376" width="11" style="10" customWidth="1"/>
    <col min="3377" max="3384" width="9.1796875" style="10"/>
    <col min="3385" max="3385" width="9.1796875" style="10" customWidth="1"/>
    <col min="3386" max="3582" width="9.1796875" style="10"/>
    <col min="3583" max="3583" width="4.26953125" style="10" customWidth="1"/>
    <col min="3584" max="3584" width="20" style="10" customWidth="1"/>
    <col min="3585" max="3585" width="7" style="10" customWidth="1"/>
    <col min="3586" max="3595" width="7.54296875" style="10" customWidth="1"/>
    <col min="3596" max="3596" width="6.81640625" style="10" customWidth="1"/>
    <col min="3597" max="3597" width="6.54296875" style="10" customWidth="1"/>
    <col min="3598" max="3600" width="7.54296875" style="10" customWidth="1"/>
    <col min="3601" max="3601" width="7.81640625" style="10" customWidth="1"/>
    <col min="3602" max="3602" width="7.453125" style="10" customWidth="1"/>
    <col min="3603" max="3605" width="7.1796875" style="10" customWidth="1"/>
    <col min="3606" max="3606" width="6.26953125" style="10" customWidth="1"/>
    <col min="3607" max="3607" width="7.54296875" style="10" customWidth="1"/>
    <col min="3608" max="3609" width="7.81640625" style="10" customWidth="1"/>
    <col min="3610" max="3610" width="6.26953125" style="10" customWidth="1"/>
    <col min="3611" max="3613" width="6.81640625" style="10" customWidth="1"/>
    <col min="3614" max="3618" width="7.453125" style="10" customWidth="1"/>
    <col min="3619" max="3619" width="7" style="10" customWidth="1"/>
    <col min="3620" max="3624" width="7.453125" style="10" customWidth="1"/>
    <col min="3625" max="3625" width="7" style="10" customWidth="1"/>
    <col min="3626" max="3630" width="7.453125" style="10" customWidth="1"/>
    <col min="3631" max="3631" width="9.1796875" style="10"/>
    <col min="3632" max="3632" width="11" style="10" customWidth="1"/>
    <col min="3633" max="3640" width="9.1796875" style="10"/>
    <col min="3641" max="3641" width="9.1796875" style="10" customWidth="1"/>
    <col min="3642" max="3838" width="9.1796875" style="10"/>
    <col min="3839" max="3839" width="4.26953125" style="10" customWidth="1"/>
    <col min="3840" max="3840" width="20" style="10" customWidth="1"/>
    <col min="3841" max="3841" width="7" style="10" customWidth="1"/>
    <col min="3842" max="3851" width="7.54296875" style="10" customWidth="1"/>
    <col min="3852" max="3852" width="6.81640625" style="10" customWidth="1"/>
    <col min="3853" max="3853" width="6.54296875" style="10" customWidth="1"/>
    <col min="3854" max="3856" width="7.54296875" style="10" customWidth="1"/>
    <col min="3857" max="3857" width="7.81640625" style="10" customWidth="1"/>
    <col min="3858" max="3858" width="7.453125" style="10" customWidth="1"/>
    <col min="3859" max="3861" width="7.1796875" style="10" customWidth="1"/>
    <col min="3862" max="3862" width="6.26953125" style="10" customWidth="1"/>
    <col min="3863" max="3863" width="7.54296875" style="10" customWidth="1"/>
    <col min="3864" max="3865" width="7.81640625" style="10" customWidth="1"/>
    <col min="3866" max="3866" width="6.26953125" style="10" customWidth="1"/>
    <col min="3867" max="3869" width="6.81640625" style="10" customWidth="1"/>
    <col min="3870" max="3874" width="7.453125" style="10" customWidth="1"/>
    <col min="3875" max="3875" width="7" style="10" customWidth="1"/>
    <col min="3876" max="3880" width="7.453125" style="10" customWidth="1"/>
    <col min="3881" max="3881" width="7" style="10" customWidth="1"/>
    <col min="3882" max="3886" width="7.453125" style="10" customWidth="1"/>
    <col min="3887" max="3887" width="9.1796875" style="10"/>
    <col min="3888" max="3888" width="11" style="10" customWidth="1"/>
    <col min="3889" max="3896" width="9.1796875" style="10"/>
    <col min="3897" max="3897" width="9.1796875" style="10" customWidth="1"/>
    <col min="3898" max="4094" width="9.1796875" style="10"/>
    <col min="4095" max="4095" width="4.26953125" style="10" customWidth="1"/>
    <col min="4096" max="4096" width="20" style="10" customWidth="1"/>
    <col min="4097" max="4097" width="7" style="10" customWidth="1"/>
    <col min="4098" max="4107" width="7.54296875" style="10" customWidth="1"/>
    <col min="4108" max="4108" width="6.81640625" style="10" customWidth="1"/>
    <col min="4109" max="4109" width="6.54296875" style="10" customWidth="1"/>
    <col min="4110" max="4112" width="7.54296875" style="10" customWidth="1"/>
    <col min="4113" max="4113" width="7.81640625" style="10" customWidth="1"/>
    <col min="4114" max="4114" width="7.453125" style="10" customWidth="1"/>
    <col min="4115" max="4117" width="7.1796875" style="10" customWidth="1"/>
    <col min="4118" max="4118" width="6.26953125" style="10" customWidth="1"/>
    <col min="4119" max="4119" width="7.54296875" style="10" customWidth="1"/>
    <col min="4120" max="4121" width="7.81640625" style="10" customWidth="1"/>
    <col min="4122" max="4122" width="6.26953125" style="10" customWidth="1"/>
    <col min="4123" max="4125" width="6.81640625" style="10" customWidth="1"/>
    <col min="4126" max="4130" width="7.453125" style="10" customWidth="1"/>
    <col min="4131" max="4131" width="7" style="10" customWidth="1"/>
    <col min="4132" max="4136" width="7.453125" style="10" customWidth="1"/>
    <col min="4137" max="4137" width="7" style="10" customWidth="1"/>
    <col min="4138" max="4142" width="7.453125" style="10" customWidth="1"/>
    <col min="4143" max="4143" width="9.1796875" style="10"/>
    <col min="4144" max="4144" width="11" style="10" customWidth="1"/>
    <col min="4145" max="4152" width="9.1796875" style="10"/>
    <col min="4153" max="4153" width="9.1796875" style="10" customWidth="1"/>
    <col min="4154" max="4350" width="9.1796875" style="10"/>
    <col min="4351" max="4351" width="4.26953125" style="10" customWidth="1"/>
    <col min="4352" max="4352" width="20" style="10" customWidth="1"/>
    <col min="4353" max="4353" width="7" style="10" customWidth="1"/>
    <col min="4354" max="4363" width="7.54296875" style="10" customWidth="1"/>
    <col min="4364" max="4364" width="6.81640625" style="10" customWidth="1"/>
    <col min="4365" max="4365" width="6.54296875" style="10" customWidth="1"/>
    <col min="4366" max="4368" width="7.54296875" style="10" customWidth="1"/>
    <col min="4369" max="4369" width="7.81640625" style="10" customWidth="1"/>
    <col min="4370" max="4370" width="7.453125" style="10" customWidth="1"/>
    <col min="4371" max="4373" width="7.1796875" style="10" customWidth="1"/>
    <col min="4374" max="4374" width="6.26953125" style="10" customWidth="1"/>
    <col min="4375" max="4375" width="7.54296875" style="10" customWidth="1"/>
    <col min="4376" max="4377" width="7.81640625" style="10" customWidth="1"/>
    <col min="4378" max="4378" width="6.26953125" style="10" customWidth="1"/>
    <col min="4379" max="4381" width="6.81640625" style="10" customWidth="1"/>
    <col min="4382" max="4386" width="7.453125" style="10" customWidth="1"/>
    <col min="4387" max="4387" width="7" style="10" customWidth="1"/>
    <col min="4388" max="4392" width="7.453125" style="10" customWidth="1"/>
    <col min="4393" max="4393" width="7" style="10" customWidth="1"/>
    <col min="4394" max="4398" width="7.453125" style="10" customWidth="1"/>
    <col min="4399" max="4399" width="9.1796875" style="10"/>
    <col min="4400" max="4400" width="11" style="10" customWidth="1"/>
    <col min="4401" max="4408" width="9.1796875" style="10"/>
    <col min="4409" max="4409" width="9.1796875" style="10" customWidth="1"/>
    <col min="4410" max="4606" width="9.1796875" style="10"/>
    <col min="4607" max="4607" width="4.26953125" style="10" customWidth="1"/>
    <col min="4608" max="4608" width="20" style="10" customWidth="1"/>
    <col min="4609" max="4609" width="7" style="10" customWidth="1"/>
    <col min="4610" max="4619" width="7.54296875" style="10" customWidth="1"/>
    <col min="4620" max="4620" width="6.81640625" style="10" customWidth="1"/>
    <col min="4621" max="4621" width="6.54296875" style="10" customWidth="1"/>
    <col min="4622" max="4624" width="7.54296875" style="10" customWidth="1"/>
    <col min="4625" max="4625" width="7.81640625" style="10" customWidth="1"/>
    <col min="4626" max="4626" width="7.453125" style="10" customWidth="1"/>
    <col min="4627" max="4629" width="7.1796875" style="10" customWidth="1"/>
    <col min="4630" max="4630" width="6.26953125" style="10" customWidth="1"/>
    <col min="4631" max="4631" width="7.54296875" style="10" customWidth="1"/>
    <col min="4632" max="4633" width="7.81640625" style="10" customWidth="1"/>
    <col min="4634" max="4634" width="6.26953125" style="10" customWidth="1"/>
    <col min="4635" max="4637" width="6.81640625" style="10" customWidth="1"/>
    <col min="4638" max="4642" width="7.453125" style="10" customWidth="1"/>
    <col min="4643" max="4643" width="7" style="10" customWidth="1"/>
    <col min="4644" max="4648" width="7.453125" style="10" customWidth="1"/>
    <col min="4649" max="4649" width="7" style="10" customWidth="1"/>
    <col min="4650" max="4654" width="7.453125" style="10" customWidth="1"/>
    <col min="4655" max="4655" width="9.1796875" style="10"/>
    <col min="4656" max="4656" width="11" style="10" customWidth="1"/>
    <col min="4657" max="4664" width="9.1796875" style="10"/>
    <col min="4665" max="4665" width="9.1796875" style="10" customWidth="1"/>
    <col min="4666" max="4862" width="9.1796875" style="10"/>
    <col min="4863" max="4863" width="4.26953125" style="10" customWidth="1"/>
    <col min="4864" max="4864" width="20" style="10" customWidth="1"/>
    <col min="4865" max="4865" width="7" style="10" customWidth="1"/>
    <col min="4866" max="4875" width="7.54296875" style="10" customWidth="1"/>
    <col min="4876" max="4876" width="6.81640625" style="10" customWidth="1"/>
    <col min="4877" max="4877" width="6.54296875" style="10" customWidth="1"/>
    <col min="4878" max="4880" width="7.54296875" style="10" customWidth="1"/>
    <col min="4881" max="4881" width="7.81640625" style="10" customWidth="1"/>
    <col min="4882" max="4882" width="7.453125" style="10" customWidth="1"/>
    <col min="4883" max="4885" width="7.1796875" style="10" customWidth="1"/>
    <col min="4886" max="4886" width="6.26953125" style="10" customWidth="1"/>
    <col min="4887" max="4887" width="7.54296875" style="10" customWidth="1"/>
    <col min="4888" max="4889" width="7.81640625" style="10" customWidth="1"/>
    <col min="4890" max="4890" width="6.26953125" style="10" customWidth="1"/>
    <col min="4891" max="4893" width="6.81640625" style="10" customWidth="1"/>
    <col min="4894" max="4898" width="7.453125" style="10" customWidth="1"/>
    <col min="4899" max="4899" width="7" style="10" customWidth="1"/>
    <col min="4900" max="4904" width="7.453125" style="10" customWidth="1"/>
    <col min="4905" max="4905" width="7" style="10" customWidth="1"/>
    <col min="4906" max="4910" width="7.453125" style="10" customWidth="1"/>
    <col min="4911" max="4911" width="9.1796875" style="10"/>
    <col min="4912" max="4912" width="11" style="10" customWidth="1"/>
    <col min="4913" max="4920" width="9.1796875" style="10"/>
    <col min="4921" max="4921" width="9.1796875" style="10" customWidth="1"/>
    <col min="4922" max="5118" width="9.1796875" style="10"/>
    <col min="5119" max="5119" width="4.26953125" style="10" customWidth="1"/>
    <col min="5120" max="5120" width="20" style="10" customWidth="1"/>
    <col min="5121" max="5121" width="7" style="10" customWidth="1"/>
    <col min="5122" max="5131" width="7.54296875" style="10" customWidth="1"/>
    <col min="5132" max="5132" width="6.81640625" style="10" customWidth="1"/>
    <col min="5133" max="5133" width="6.54296875" style="10" customWidth="1"/>
    <col min="5134" max="5136" width="7.54296875" style="10" customWidth="1"/>
    <col min="5137" max="5137" width="7.81640625" style="10" customWidth="1"/>
    <col min="5138" max="5138" width="7.453125" style="10" customWidth="1"/>
    <col min="5139" max="5141" width="7.1796875" style="10" customWidth="1"/>
    <col min="5142" max="5142" width="6.26953125" style="10" customWidth="1"/>
    <col min="5143" max="5143" width="7.54296875" style="10" customWidth="1"/>
    <col min="5144" max="5145" width="7.81640625" style="10" customWidth="1"/>
    <col min="5146" max="5146" width="6.26953125" style="10" customWidth="1"/>
    <col min="5147" max="5149" width="6.81640625" style="10" customWidth="1"/>
    <col min="5150" max="5154" width="7.453125" style="10" customWidth="1"/>
    <col min="5155" max="5155" width="7" style="10" customWidth="1"/>
    <col min="5156" max="5160" width="7.453125" style="10" customWidth="1"/>
    <col min="5161" max="5161" width="7" style="10" customWidth="1"/>
    <col min="5162" max="5166" width="7.453125" style="10" customWidth="1"/>
    <col min="5167" max="5167" width="9.1796875" style="10"/>
    <col min="5168" max="5168" width="11" style="10" customWidth="1"/>
    <col min="5169" max="5176" width="9.1796875" style="10"/>
    <col min="5177" max="5177" width="9.1796875" style="10" customWidth="1"/>
    <col min="5178" max="5374" width="9.1796875" style="10"/>
    <col min="5375" max="5375" width="4.26953125" style="10" customWidth="1"/>
    <col min="5376" max="5376" width="20" style="10" customWidth="1"/>
    <col min="5377" max="5377" width="7" style="10" customWidth="1"/>
    <col min="5378" max="5387" width="7.54296875" style="10" customWidth="1"/>
    <col min="5388" max="5388" width="6.81640625" style="10" customWidth="1"/>
    <col min="5389" max="5389" width="6.54296875" style="10" customWidth="1"/>
    <col min="5390" max="5392" width="7.54296875" style="10" customWidth="1"/>
    <col min="5393" max="5393" width="7.81640625" style="10" customWidth="1"/>
    <col min="5394" max="5394" width="7.453125" style="10" customWidth="1"/>
    <col min="5395" max="5397" width="7.1796875" style="10" customWidth="1"/>
    <col min="5398" max="5398" width="6.26953125" style="10" customWidth="1"/>
    <col min="5399" max="5399" width="7.54296875" style="10" customWidth="1"/>
    <col min="5400" max="5401" width="7.81640625" style="10" customWidth="1"/>
    <col min="5402" max="5402" width="6.26953125" style="10" customWidth="1"/>
    <col min="5403" max="5405" width="6.81640625" style="10" customWidth="1"/>
    <col min="5406" max="5410" width="7.453125" style="10" customWidth="1"/>
    <col min="5411" max="5411" width="7" style="10" customWidth="1"/>
    <col min="5412" max="5416" width="7.453125" style="10" customWidth="1"/>
    <col min="5417" max="5417" width="7" style="10" customWidth="1"/>
    <col min="5418" max="5422" width="7.453125" style="10" customWidth="1"/>
    <col min="5423" max="5423" width="9.1796875" style="10"/>
    <col min="5424" max="5424" width="11" style="10" customWidth="1"/>
    <col min="5425" max="5432" width="9.1796875" style="10"/>
    <col min="5433" max="5433" width="9.1796875" style="10" customWidth="1"/>
    <col min="5434" max="5630" width="9.1796875" style="10"/>
    <col min="5631" max="5631" width="4.26953125" style="10" customWidth="1"/>
    <col min="5632" max="5632" width="20" style="10" customWidth="1"/>
    <col min="5633" max="5633" width="7" style="10" customWidth="1"/>
    <col min="5634" max="5643" width="7.54296875" style="10" customWidth="1"/>
    <col min="5644" max="5644" width="6.81640625" style="10" customWidth="1"/>
    <col min="5645" max="5645" width="6.54296875" style="10" customWidth="1"/>
    <col min="5646" max="5648" width="7.54296875" style="10" customWidth="1"/>
    <col min="5649" max="5649" width="7.81640625" style="10" customWidth="1"/>
    <col min="5650" max="5650" width="7.453125" style="10" customWidth="1"/>
    <col min="5651" max="5653" width="7.1796875" style="10" customWidth="1"/>
    <col min="5654" max="5654" width="6.26953125" style="10" customWidth="1"/>
    <col min="5655" max="5655" width="7.54296875" style="10" customWidth="1"/>
    <col min="5656" max="5657" width="7.81640625" style="10" customWidth="1"/>
    <col min="5658" max="5658" width="6.26953125" style="10" customWidth="1"/>
    <col min="5659" max="5661" width="6.81640625" style="10" customWidth="1"/>
    <col min="5662" max="5666" width="7.453125" style="10" customWidth="1"/>
    <col min="5667" max="5667" width="7" style="10" customWidth="1"/>
    <col min="5668" max="5672" width="7.453125" style="10" customWidth="1"/>
    <col min="5673" max="5673" width="7" style="10" customWidth="1"/>
    <col min="5674" max="5678" width="7.453125" style="10" customWidth="1"/>
    <col min="5679" max="5679" width="9.1796875" style="10"/>
    <col min="5680" max="5680" width="11" style="10" customWidth="1"/>
    <col min="5681" max="5688" width="9.1796875" style="10"/>
    <col min="5689" max="5689" width="9.1796875" style="10" customWidth="1"/>
    <col min="5690" max="5886" width="9.1796875" style="10"/>
    <col min="5887" max="5887" width="4.26953125" style="10" customWidth="1"/>
    <col min="5888" max="5888" width="20" style="10" customWidth="1"/>
    <col min="5889" max="5889" width="7" style="10" customWidth="1"/>
    <col min="5890" max="5899" width="7.54296875" style="10" customWidth="1"/>
    <col min="5900" max="5900" width="6.81640625" style="10" customWidth="1"/>
    <col min="5901" max="5901" width="6.54296875" style="10" customWidth="1"/>
    <col min="5902" max="5904" width="7.54296875" style="10" customWidth="1"/>
    <col min="5905" max="5905" width="7.81640625" style="10" customWidth="1"/>
    <col min="5906" max="5906" width="7.453125" style="10" customWidth="1"/>
    <col min="5907" max="5909" width="7.1796875" style="10" customWidth="1"/>
    <col min="5910" max="5910" width="6.26953125" style="10" customWidth="1"/>
    <col min="5911" max="5911" width="7.54296875" style="10" customWidth="1"/>
    <col min="5912" max="5913" width="7.81640625" style="10" customWidth="1"/>
    <col min="5914" max="5914" width="6.26953125" style="10" customWidth="1"/>
    <col min="5915" max="5917" width="6.81640625" style="10" customWidth="1"/>
    <col min="5918" max="5922" width="7.453125" style="10" customWidth="1"/>
    <col min="5923" max="5923" width="7" style="10" customWidth="1"/>
    <col min="5924" max="5928" width="7.453125" style="10" customWidth="1"/>
    <col min="5929" max="5929" width="7" style="10" customWidth="1"/>
    <col min="5930" max="5934" width="7.453125" style="10" customWidth="1"/>
    <col min="5935" max="5935" width="9.1796875" style="10"/>
    <col min="5936" max="5936" width="11" style="10" customWidth="1"/>
    <col min="5937" max="5944" width="9.1796875" style="10"/>
    <col min="5945" max="5945" width="9.1796875" style="10" customWidth="1"/>
    <col min="5946" max="6142" width="9.1796875" style="10"/>
    <col min="6143" max="6143" width="4.26953125" style="10" customWidth="1"/>
    <col min="6144" max="6144" width="20" style="10" customWidth="1"/>
    <col min="6145" max="6145" width="7" style="10" customWidth="1"/>
    <col min="6146" max="6155" width="7.54296875" style="10" customWidth="1"/>
    <col min="6156" max="6156" width="6.81640625" style="10" customWidth="1"/>
    <col min="6157" max="6157" width="6.54296875" style="10" customWidth="1"/>
    <col min="6158" max="6160" width="7.54296875" style="10" customWidth="1"/>
    <col min="6161" max="6161" width="7.81640625" style="10" customWidth="1"/>
    <col min="6162" max="6162" width="7.453125" style="10" customWidth="1"/>
    <col min="6163" max="6165" width="7.1796875" style="10" customWidth="1"/>
    <col min="6166" max="6166" width="6.26953125" style="10" customWidth="1"/>
    <col min="6167" max="6167" width="7.54296875" style="10" customWidth="1"/>
    <col min="6168" max="6169" width="7.81640625" style="10" customWidth="1"/>
    <col min="6170" max="6170" width="6.26953125" style="10" customWidth="1"/>
    <col min="6171" max="6173" width="6.81640625" style="10" customWidth="1"/>
    <col min="6174" max="6178" width="7.453125" style="10" customWidth="1"/>
    <col min="6179" max="6179" width="7" style="10" customWidth="1"/>
    <col min="6180" max="6184" width="7.453125" style="10" customWidth="1"/>
    <col min="6185" max="6185" width="7" style="10" customWidth="1"/>
    <col min="6186" max="6190" width="7.453125" style="10" customWidth="1"/>
    <col min="6191" max="6191" width="9.1796875" style="10"/>
    <col min="6192" max="6192" width="11" style="10" customWidth="1"/>
    <col min="6193" max="6200" width="9.1796875" style="10"/>
    <col min="6201" max="6201" width="9.1796875" style="10" customWidth="1"/>
    <col min="6202" max="6398" width="9.1796875" style="10"/>
    <col min="6399" max="6399" width="4.26953125" style="10" customWidth="1"/>
    <col min="6400" max="6400" width="20" style="10" customWidth="1"/>
    <col min="6401" max="6401" width="7" style="10" customWidth="1"/>
    <col min="6402" max="6411" width="7.54296875" style="10" customWidth="1"/>
    <col min="6412" max="6412" width="6.81640625" style="10" customWidth="1"/>
    <col min="6413" max="6413" width="6.54296875" style="10" customWidth="1"/>
    <col min="6414" max="6416" width="7.54296875" style="10" customWidth="1"/>
    <col min="6417" max="6417" width="7.81640625" style="10" customWidth="1"/>
    <col min="6418" max="6418" width="7.453125" style="10" customWidth="1"/>
    <col min="6419" max="6421" width="7.1796875" style="10" customWidth="1"/>
    <col min="6422" max="6422" width="6.26953125" style="10" customWidth="1"/>
    <col min="6423" max="6423" width="7.54296875" style="10" customWidth="1"/>
    <col min="6424" max="6425" width="7.81640625" style="10" customWidth="1"/>
    <col min="6426" max="6426" width="6.26953125" style="10" customWidth="1"/>
    <col min="6427" max="6429" width="6.81640625" style="10" customWidth="1"/>
    <col min="6430" max="6434" width="7.453125" style="10" customWidth="1"/>
    <col min="6435" max="6435" width="7" style="10" customWidth="1"/>
    <col min="6436" max="6440" width="7.453125" style="10" customWidth="1"/>
    <col min="6441" max="6441" width="7" style="10" customWidth="1"/>
    <col min="6442" max="6446" width="7.453125" style="10" customWidth="1"/>
    <col min="6447" max="6447" width="9.1796875" style="10"/>
    <col min="6448" max="6448" width="11" style="10" customWidth="1"/>
    <col min="6449" max="6456" width="9.1796875" style="10"/>
    <col min="6457" max="6457" width="9.1796875" style="10" customWidth="1"/>
    <col min="6458" max="6654" width="9.1796875" style="10"/>
    <col min="6655" max="6655" width="4.26953125" style="10" customWidth="1"/>
    <col min="6656" max="6656" width="20" style="10" customWidth="1"/>
    <col min="6657" max="6657" width="7" style="10" customWidth="1"/>
    <col min="6658" max="6667" width="7.54296875" style="10" customWidth="1"/>
    <col min="6668" max="6668" width="6.81640625" style="10" customWidth="1"/>
    <col min="6669" max="6669" width="6.54296875" style="10" customWidth="1"/>
    <col min="6670" max="6672" width="7.54296875" style="10" customWidth="1"/>
    <col min="6673" max="6673" width="7.81640625" style="10" customWidth="1"/>
    <col min="6674" max="6674" width="7.453125" style="10" customWidth="1"/>
    <col min="6675" max="6677" width="7.1796875" style="10" customWidth="1"/>
    <col min="6678" max="6678" width="6.26953125" style="10" customWidth="1"/>
    <col min="6679" max="6679" width="7.54296875" style="10" customWidth="1"/>
    <col min="6680" max="6681" width="7.81640625" style="10" customWidth="1"/>
    <col min="6682" max="6682" width="6.26953125" style="10" customWidth="1"/>
    <col min="6683" max="6685" width="6.81640625" style="10" customWidth="1"/>
    <col min="6686" max="6690" width="7.453125" style="10" customWidth="1"/>
    <col min="6691" max="6691" width="7" style="10" customWidth="1"/>
    <col min="6692" max="6696" width="7.453125" style="10" customWidth="1"/>
    <col min="6697" max="6697" width="7" style="10" customWidth="1"/>
    <col min="6698" max="6702" width="7.453125" style="10" customWidth="1"/>
    <col min="6703" max="6703" width="9.1796875" style="10"/>
    <col min="6704" max="6704" width="11" style="10" customWidth="1"/>
    <col min="6705" max="6712" width="9.1796875" style="10"/>
    <col min="6713" max="6713" width="9.1796875" style="10" customWidth="1"/>
    <col min="6714" max="6910" width="9.1796875" style="10"/>
    <col min="6911" max="6911" width="4.26953125" style="10" customWidth="1"/>
    <col min="6912" max="6912" width="20" style="10" customWidth="1"/>
    <col min="6913" max="6913" width="7" style="10" customWidth="1"/>
    <col min="6914" max="6923" width="7.54296875" style="10" customWidth="1"/>
    <col min="6924" max="6924" width="6.81640625" style="10" customWidth="1"/>
    <col min="6925" max="6925" width="6.54296875" style="10" customWidth="1"/>
    <col min="6926" max="6928" width="7.54296875" style="10" customWidth="1"/>
    <col min="6929" max="6929" width="7.81640625" style="10" customWidth="1"/>
    <col min="6930" max="6930" width="7.453125" style="10" customWidth="1"/>
    <col min="6931" max="6933" width="7.1796875" style="10" customWidth="1"/>
    <col min="6934" max="6934" width="6.26953125" style="10" customWidth="1"/>
    <col min="6935" max="6935" width="7.54296875" style="10" customWidth="1"/>
    <col min="6936" max="6937" width="7.81640625" style="10" customWidth="1"/>
    <col min="6938" max="6938" width="6.26953125" style="10" customWidth="1"/>
    <col min="6939" max="6941" width="6.81640625" style="10" customWidth="1"/>
    <col min="6942" max="6946" width="7.453125" style="10" customWidth="1"/>
    <col min="6947" max="6947" width="7" style="10" customWidth="1"/>
    <col min="6948" max="6952" width="7.453125" style="10" customWidth="1"/>
    <col min="6953" max="6953" width="7" style="10" customWidth="1"/>
    <col min="6954" max="6958" width="7.453125" style="10" customWidth="1"/>
    <col min="6959" max="6959" width="9.1796875" style="10"/>
    <col min="6960" max="6960" width="11" style="10" customWidth="1"/>
    <col min="6961" max="6968" width="9.1796875" style="10"/>
    <col min="6969" max="6969" width="9.1796875" style="10" customWidth="1"/>
    <col min="6970" max="7166" width="9.1796875" style="10"/>
    <col min="7167" max="7167" width="4.26953125" style="10" customWidth="1"/>
    <col min="7168" max="7168" width="20" style="10" customWidth="1"/>
    <col min="7169" max="7169" width="7" style="10" customWidth="1"/>
    <col min="7170" max="7179" width="7.54296875" style="10" customWidth="1"/>
    <col min="7180" max="7180" width="6.81640625" style="10" customWidth="1"/>
    <col min="7181" max="7181" width="6.54296875" style="10" customWidth="1"/>
    <col min="7182" max="7184" width="7.54296875" style="10" customWidth="1"/>
    <col min="7185" max="7185" width="7.81640625" style="10" customWidth="1"/>
    <col min="7186" max="7186" width="7.453125" style="10" customWidth="1"/>
    <col min="7187" max="7189" width="7.1796875" style="10" customWidth="1"/>
    <col min="7190" max="7190" width="6.26953125" style="10" customWidth="1"/>
    <col min="7191" max="7191" width="7.54296875" style="10" customWidth="1"/>
    <col min="7192" max="7193" width="7.81640625" style="10" customWidth="1"/>
    <col min="7194" max="7194" width="6.26953125" style="10" customWidth="1"/>
    <col min="7195" max="7197" width="6.81640625" style="10" customWidth="1"/>
    <col min="7198" max="7202" width="7.453125" style="10" customWidth="1"/>
    <col min="7203" max="7203" width="7" style="10" customWidth="1"/>
    <col min="7204" max="7208" width="7.453125" style="10" customWidth="1"/>
    <col min="7209" max="7209" width="7" style="10" customWidth="1"/>
    <col min="7210" max="7214" width="7.453125" style="10" customWidth="1"/>
    <col min="7215" max="7215" width="9.1796875" style="10"/>
    <col min="7216" max="7216" width="11" style="10" customWidth="1"/>
    <col min="7217" max="7224" width="9.1796875" style="10"/>
    <col min="7225" max="7225" width="9.1796875" style="10" customWidth="1"/>
    <col min="7226" max="7422" width="9.1796875" style="10"/>
    <col min="7423" max="7423" width="4.26953125" style="10" customWidth="1"/>
    <col min="7424" max="7424" width="20" style="10" customWidth="1"/>
    <col min="7425" max="7425" width="7" style="10" customWidth="1"/>
    <col min="7426" max="7435" width="7.54296875" style="10" customWidth="1"/>
    <col min="7436" max="7436" width="6.81640625" style="10" customWidth="1"/>
    <col min="7437" max="7437" width="6.54296875" style="10" customWidth="1"/>
    <col min="7438" max="7440" width="7.54296875" style="10" customWidth="1"/>
    <col min="7441" max="7441" width="7.81640625" style="10" customWidth="1"/>
    <col min="7442" max="7442" width="7.453125" style="10" customWidth="1"/>
    <col min="7443" max="7445" width="7.1796875" style="10" customWidth="1"/>
    <col min="7446" max="7446" width="6.26953125" style="10" customWidth="1"/>
    <col min="7447" max="7447" width="7.54296875" style="10" customWidth="1"/>
    <col min="7448" max="7449" width="7.81640625" style="10" customWidth="1"/>
    <col min="7450" max="7450" width="6.26953125" style="10" customWidth="1"/>
    <col min="7451" max="7453" width="6.81640625" style="10" customWidth="1"/>
    <col min="7454" max="7458" width="7.453125" style="10" customWidth="1"/>
    <col min="7459" max="7459" width="7" style="10" customWidth="1"/>
    <col min="7460" max="7464" width="7.453125" style="10" customWidth="1"/>
    <col min="7465" max="7465" width="7" style="10" customWidth="1"/>
    <col min="7466" max="7470" width="7.453125" style="10" customWidth="1"/>
    <col min="7471" max="7471" width="9.1796875" style="10"/>
    <col min="7472" max="7472" width="11" style="10" customWidth="1"/>
    <col min="7473" max="7480" width="9.1796875" style="10"/>
    <col min="7481" max="7481" width="9.1796875" style="10" customWidth="1"/>
    <col min="7482" max="7678" width="9.1796875" style="10"/>
    <col min="7679" max="7679" width="4.26953125" style="10" customWidth="1"/>
    <col min="7680" max="7680" width="20" style="10" customWidth="1"/>
    <col min="7681" max="7681" width="7" style="10" customWidth="1"/>
    <col min="7682" max="7691" width="7.54296875" style="10" customWidth="1"/>
    <col min="7692" max="7692" width="6.81640625" style="10" customWidth="1"/>
    <col min="7693" max="7693" width="6.54296875" style="10" customWidth="1"/>
    <col min="7694" max="7696" width="7.54296875" style="10" customWidth="1"/>
    <col min="7697" max="7697" width="7.81640625" style="10" customWidth="1"/>
    <col min="7698" max="7698" width="7.453125" style="10" customWidth="1"/>
    <col min="7699" max="7701" width="7.1796875" style="10" customWidth="1"/>
    <col min="7702" max="7702" width="6.26953125" style="10" customWidth="1"/>
    <col min="7703" max="7703" width="7.54296875" style="10" customWidth="1"/>
    <col min="7704" max="7705" width="7.81640625" style="10" customWidth="1"/>
    <col min="7706" max="7706" width="6.26953125" style="10" customWidth="1"/>
    <col min="7707" max="7709" width="6.81640625" style="10" customWidth="1"/>
    <col min="7710" max="7714" width="7.453125" style="10" customWidth="1"/>
    <col min="7715" max="7715" width="7" style="10" customWidth="1"/>
    <col min="7716" max="7720" width="7.453125" style="10" customWidth="1"/>
    <col min="7721" max="7721" width="7" style="10" customWidth="1"/>
    <col min="7722" max="7726" width="7.453125" style="10" customWidth="1"/>
    <col min="7727" max="7727" width="9.1796875" style="10"/>
    <col min="7728" max="7728" width="11" style="10" customWidth="1"/>
    <col min="7729" max="7736" width="9.1796875" style="10"/>
    <col min="7737" max="7737" width="9.1796875" style="10" customWidth="1"/>
    <col min="7738" max="7934" width="9.1796875" style="10"/>
    <col min="7935" max="7935" width="4.26953125" style="10" customWidth="1"/>
    <col min="7936" max="7936" width="20" style="10" customWidth="1"/>
    <col min="7937" max="7937" width="7" style="10" customWidth="1"/>
    <col min="7938" max="7947" width="7.54296875" style="10" customWidth="1"/>
    <col min="7948" max="7948" width="6.81640625" style="10" customWidth="1"/>
    <col min="7949" max="7949" width="6.54296875" style="10" customWidth="1"/>
    <col min="7950" max="7952" width="7.54296875" style="10" customWidth="1"/>
    <col min="7953" max="7953" width="7.81640625" style="10" customWidth="1"/>
    <col min="7954" max="7954" width="7.453125" style="10" customWidth="1"/>
    <col min="7955" max="7957" width="7.1796875" style="10" customWidth="1"/>
    <col min="7958" max="7958" width="6.26953125" style="10" customWidth="1"/>
    <col min="7959" max="7959" width="7.54296875" style="10" customWidth="1"/>
    <col min="7960" max="7961" width="7.81640625" style="10" customWidth="1"/>
    <col min="7962" max="7962" width="6.26953125" style="10" customWidth="1"/>
    <col min="7963" max="7965" width="6.81640625" style="10" customWidth="1"/>
    <col min="7966" max="7970" width="7.453125" style="10" customWidth="1"/>
    <col min="7971" max="7971" width="7" style="10" customWidth="1"/>
    <col min="7972" max="7976" width="7.453125" style="10" customWidth="1"/>
    <col min="7977" max="7977" width="7" style="10" customWidth="1"/>
    <col min="7978" max="7982" width="7.453125" style="10" customWidth="1"/>
    <col min="7983" max="7983" width="9.1796875" style="10"/>
    <col min="7984" max="7984" width="11" style="10" customWidth="1"/>
    <col min="7985" max="7992" width="9.1796875" style="10"/>
    <col min="7993" max="7993" width="9.1796875" style="10" customWidth="1"/>
    <col min="7994" max="8190" width="9.1796875" style="10"/>
    <col min="8191" max="8191" width="4.26953125" style="10" customWidth="1"/>
    <col min="8192" max="8192" width="20" style="10" customWidth="1"/>
    <col min="8193" max="8193" width="7" style="10" customWidth="1"/>
    <col min="8194" max="8203" width="7.54296875" style="10" customWidth="1"/>
    <col min="8204" max="8204" width="6.81640625" style="10" customWidth="1"/>
    <col min="8205" max="8205" width="6.54296875" style="10" customWidth="1"/>
    <col min="8206" max="8208" width="7.54296875" style="10" customWidth="1"/>
    <col min="8209" max="8209" width="7.81640625" style="10" customWidth="1"/>
    <col min="8210" max="8210" width="7.453125" style="10" customWidth="1"/>
    <col min="8211" max="8213" width="7.1796875" style="10" customWidth="1"/>
    <col min="8214" max="8214" width="6.26953125" style="10" customWidth="1"/>
    <col min="8215" max="8215" width="7.54296875" style="10" customWidth="1"/>
    <col min="8216" max="8217" width="7.81640625" style="10" customWidth="1"/>
    <col min="8218" max="8218" width="6.26953125" style="10" customWidth="1"/>
    <col min="8219" max="8221" width="6.81640625" style="10" customWidth="1"/>
    <col min="8222" max="8226" width="7.453125" style="10" customWidth="1"/>
    <col min="8227" max="8227" width="7" style="10" customWidth="1"/>
    <col min="8228" max="8232" width="7.453125" style="10" customWidth="1"/>
    <col min="8233" max="8233" width="7" style="10" customWidth="1"/>
    <col min="8234" max="8238" width="7.453125" style="10" customWidth="1"/>
    <col min="8239" max="8239" width="9.1796875" style="10"/>
    <col min="8240" max="8240" width="11" style="10" customWidth="1"/>
    <col min="8241" max="8248" width="9.1796875" style="10"/>
    <col min="8249" max="8249" width="9.1796875" style="10" customWidth="1"/>
    <col min="8250" max="8446" width="9.1796875" style="10"/>
    <col min="8447" max="8447" width="4.26953125" style="10" customWidth="1"/>
    <col min="8448" max="8448" width="20" style="10" customWidth="1"/>
    <col min="8449" max="8449" width="7" style="10" customWidth="1"/>
    <col min="8450" max="8459" width="7.54296875" style="10" customWidth="1"/>
    <col min="8460" max="8460" width="6.81640625" style="10" customWidth="1"/>
    <col min="8461" max="8461" width="6.54296875" style="10" customWidth="1"/>
    <col min="8462" max="8464" width="7.54296875" style="10" customWidth="1"/>
    <col min="8465" max="8465" width="7.81640625" style="10" customWidth="1"/>
    <col min="8466" max="8466" width="7.453125" style="10" customWidth="1"/>
    <col min="8467" max="8469" width="7.1796875" style="10" customWidth="1"/>
    <col min="8470" max="8470" width="6.26953125" style="10" customWidth="1"/>
    <col min="8471" max="8471" width="7.54296875" style="10" customWidth="1"/>
    <col min="8472" max="8473" width="7.81640625" style="10" customWidth="1"/>
    <col min="8474" max="8474" width="6.26953125" style="10" customWidth="1"/>
    <col min="8475" max="8477" width="6.81640625" style="10" customWidth="1"/>
    <col min="8478" max="8482" width="7.453125" style="10" customWidth="1"/>
    <col min="8483" max="8483" width="7" style="10" customWidth="1"/>
    <col min="8484" max="8488" width="7.453125" style="10" customWidth="1"/>
    <col min="8489" max="8489" width="7" style="10" customWidth="1"/>
    <col min="8490" max="8494" width="7.453125" style="10" customWidth="1"/>
    <col min="8495" max="8495" width="9.1796875" style="10"/>
    <col min="8496" max="8496" width="11" style="10" customWidth="1"/>
    <col min="8497" max="8504" width="9.1796875" style="10"/>
    <col min="8505" max="8505" width="9.1796875" style="10" customWidth="1"/>
    <col min="8506" max="8702" width="9.1796875" style="10"/>
    <col min="8703" max="8703" width="4.26953125" style="10" customWidth="1"/>
    <col min="8704" max="8704" width="20" style="10" customWidth="1"/>
    <col min="8705" max="8705" width="7" style="10" customWidth="1"/>
    <col min="8706" max="8715" width="7.54296875" style="10" customWidth="1"/>
    <col min="8716" max="8716" width="6.81640625" style="10" customWidth="1"/>
    <col min="8717" max="8717" width="6.54296875" style="10" customWidth="1"/>
    <col min="8718" max="8720" width="7.54296875" style="10" customWidth="1"/>
    <col min="8721" max="8721" width="7.81640625" style="10" customWidth="1"/>
    <col min="8722" max="8722" width="7.453125" style="10" customWidth="1"/>
    <col min="8723" max="8725" width="7.1796875" style="10" customWidth="1"/>
    <col min="8726" max="8726" width="6.26953125" style="10" customWidth="1"/>
    <col min="8727" max="8727" width="7.54296875" style="10" customWidth="1"/>
    <col min="8728" max="8729" width="7.81640625" style="10" customWidth="1"/>
    <col min="8730" max="8730" width="6.26953125" style="10" customWidth="1"/>
    <col min="8731" max="8733" width="6.81640625" style="10" customWidth="1"/>
    <col min="8734" max="8738" width="7.453125" style="10" customWidth="1"/>
    <col min="8739" max="8739" width="7" style="10" customWidth="1"/>
    <col min="8740" max="8744" width="7.453125" style="10" customWidth="1"/>
    <col min="8745" max="8745" width="7" style="10" customWidth="1"/>
    <col min="8746" max="8750" width="7.453125" style="10" customWidth="1"/>
    <col min="8751" max="8751" width="9.1796875" style="10"/>
    <col min="8752" max="8752" width="11" style="10" customWidth="1"/>
    <col min="8753" max="8760" width="9.1796875" style="10"/>
    <col min="8761" max="8761" width="9.1796875" style="10" customWidth="1"/>
    <col min="8762" max="8958" width="9.1796875" style="10"/>
    <col min="8959" max="8959" width="4.26953125" style="10" customWidth="1"/>
    <col min="8960" max="8960" width="20" style="10" customWidth="1"/>
    <col min="8961" max="8961" width="7" style="10" customWidth="1"/>
    <col min="8962" max="8971" width="7.54296875" style="10" customWidth="1"/>
    <col min="8972" max="8972" width="6.81640625" style="10" customWidth="1"/>
    <col min="8973" max="8973" width="6.54296875" style="10" customWidth="1"/>
    <col min="8974" max="8976" width="7.54296875" style="10" customWidth="1"/>
    <col min="8977" max="8977" width="7.81640625" style="10" customWidth="1"/>
    <col min="8978" max="8978" width="7.453125" style="10" customWidth="1"/>
    <col min="8979" max="8981" width="7.1796875" style="10" customWidth="1"/>
    <col min="8982" max="8982" width="6.26953125" style="10" customWidth="1"/>
    <col min="8983" max="8983" width="7.54296875" style="10" customWidth="1"/>
    <col min="8984" max="8985" width="7.81640625" style="10" customWidth="1"/>
    <col min="8986" max="8986" width="6.26953125" style="10" customWidth="1"/>
    <col min="8987" max="8989" width="6.81640625" style="10" customWidth="1"/>
    <col min="8990" max="8994" width="7.453125" style="10" customWidth="1"/>
    <col min="8995" max="8995" width="7" style="10" customWidth="1"/>
    <col min="8996" max="9000" width="7.453125" style="10" customWidth="1"/>
    <col min="9001" max="9001" width="7" style="10" customWidth="1"/>
    <col min="9002" max="9006" width="7.453125" style="10" customWidth="1"/>
    <col min="9007" max="9007" width="9.1796875" style="10"/>
    <col min="9008" max="9008" width="11" style="10" customWidth="1"/>
    <col min="9009" max="9016" width="9.1796875" style="10"/>
    <col min="9017" max="9017" width="9.1796875" style="10" customWidth="1"/>
    <col min="9018" max="9214" width="9.1796875" style="10"/>
    <col min="9215" max="9215" width="4.26953125" style="10" customWidth="1"/>
    <col min="9216" max="9216" width="20" style="10" customWidth="1"/>
    <col min="9217" max="9217" width="7" style="10" customWidth="1"/>
    <col min="9218" max="9227" width="7.54296875" style="10" customWidth="1"/>
    <col min="9228" max="9228" width="6.81640625" style="10" customWidth="1"/>
    <col min="9229" max="9229" width="6.54296875" style="10" customWidth="1"/>
    <col min="9230" max="9232" width="7.54296875" style="10" customWidth="1"/>
    <col min="9233" max="9233" width="7.81640625" style="10" customWidth="1"/>
    <col min="9234" max="9234" width="7.453125" style="10" customWidth="1"/>
    <col min="9235" max="9237" width="7.1796875" style="10" customWidth="1"/>
    <col min="9238" max="9238" width="6.26953125" style="10" customWidth="1"/>
    <col min="9239" max="9239" width="7.54296875" style="10" customWidth="1"/>
    <col min="9240" max="9241" width="7.81640625" style="10" customWidth="1"/>
    <col min="9242" max="9242" width="6.26953125" style="10" customWidth="1"/>
    <col min="9243" max="9245" width="6.81640625" style="10" customWidth="1"/>
    <col min="9246" max="9250" width="7.453125" style="10" customWidth="1"/>
    <col min="9251" max="9251" width="7" style="10" customWidth="1"/>
    <col min="9252" max="9256" width="7.453125" style="10" customWidth="1"/>
    <col min="9257" max="9257" width="7" style="10" customWidth="1"/>
    <col min="9258" max="9262" width="7.453125" style="10" customWidth="1"/>
    <col min="9263" max="9263" width="9.1796875" style="10"/>
    <col min="9264" max="9264" width="11" style="10" customWidth="1"/>
    <col min="9265" max="9272" width="9.1796875" style="10"/>
    <col min="9273" max="9273" width="9.1796875" style="10" customWidth="1"/>
    <col min="9274" max="9470" width="9.1796875" style="10"/>
    <col min="9471" max="9471" width="4.26953125" style="10" customWidth="1"/>
    <col min="9472" max="9472" width="20" style="10" customWidth="1"/>
    <col min="9473" max="9473" width="7" style="10" customWidth="1"/>
    <col min="9474" max="9483" width="7.54296875" style="10" customWidth="1"/>
    <col min="9484" max="9484" width="6.81640625" style="10" customWidth="1"/>
    <col min="9485" max="9485" width="6.54296875" style="10" customWidth="1"/>
    <col min="9486" max="9488" width="7.54296875" style="10" customWidth="1"/>
    <col min="9489" max="9489" width="7.81640625" style="10" customWidth="1"/>
    <col min="9490" max="9490" width="7.453125" style="10" customWidth="1"/>
    <col min="9491" max="9493" width="7.1796875" style="10" customWidth="1"/>
    <col min="9494" max="9494" width="6.26953125" style="10" customWidth="1"/>
    <col min="9495" max="9495" width="7.54296875" style="10" customWidth="1"/>
    <col min="9496" max="9497" width="7.81640625" style="10" customWidth="1"/>
    <col min="9498" max="9498" width="6.26953125" style="10" customWidth="1"/>
    <col min="9499" max="9501" width="6.81640625" style="10" customWidth="1"/>
    <col min="9502" max="9506" width="7.453125" style="10" customWidth="1"/>
    <col min="9507" max="9507" width="7" style="10" customWidth="1"/>
    <col min="9508" max="9512" width="7.453125" style="10" customWidth="1"/>
    <col min="9513" max="9513" width="7" style="10" customWidth="1"/>
    <col min="9514" max="9518" width="7.453125" style="10" customWidth="1"/>
    <col min="9519" max="9519" width="9.1796875" style="10"/>
    <col min="9520" max="9520" width="11" style="10" customWidth="1"/>
    <col min="9521" max="9528" width="9.1796875" style="10"/>
    <col min="9529" max="9529" width="9.1796875" style="10" customWidth="1"/>
    <col min="9530" max="9726" width="9.1796875" style="10"/>
    <col min="9727" max="9727" width="4.26953125" style="10" customWidth="1"/>
    <col min="9728" max="9728" width="20" style="10" customWidth="1"/>
    <col min="9729" max="9729" width="7" style="10" customWidth="1"/>
    <col min="9730" max="9739" width="7.54296875" style="10" customWidth="1"/>
    <col min="9740" max="9740" width="6.81640625" style="10" customWidth="1"/>
    <col min="9741" max="9741" width="6.54296875" style="10" customWidth="1"/>
    <col min="9742" max="9744" width="7.54296875" style="10" customWidth="1"/>
    <col min="9745" max="9745" width="7.81640625" style="10" customWidth="1"/>
    <col min="9746" max="9746" width="7.453125" style="10" customWidth="1"/>
    <col min="9747" max="9749" width="7.1796875" style="10" customWidth="1"/>
    <col min="9750" max="9750" width="6.26953125" style="10" customWidth="1"/>
    <col min="9751" max="9751" width="7.54296875" style="10" customWidth="1"/>
    <col min="9752" max="9753" width="7.81640625" style="10" customWidth="1"/>
    <col min="9754" max="9754" width="6.26953125" style="10" customWidth="1"/>
    <col min="9755" max="9757" width="6.81640625" style="10" customWidth="1"/>
    <col min="9758" max="9762" width="7.453125" style="10" customWidth="1"/>
    <col min="9763" max="9763" width="7" style="10" customWidth="1"/>
    <col min="9764" max="9768" width="7.453125" style="10" customWidth="1"/>
    <col min="9769" max="9769" width="7" style="10" customWidth="1"/>
    <col min="9770" max="9774" width="7.453125" style="10" customWidth="1"/>
    <col min="9775" max="9775" width="9.1796875" style="10"/>
    <col min="9776" max="9776" width="11" style="10" customWidth="1"/>
    <col min="9777" max="9784" width="9.1796875" style="10"/>
    <col min="9785" max="9785" width="9.1796875" style="10" customWidth="1"/>
    <col min="9786" max="9982" width="9.1796875" style="10"/>
    <col min="9983" max="9983" width="4.26953125" style="10" customWidth="1"/>
    <col min="9984" max="9984" width="20" style="10" customWidth="1"/>
    <col min="9985" max="9985" width="7" style="10" customWidth="1"/>
    <col min="9986" max="9995" width="7.54296875" style="10" customWidth="1"/>
    <col min="9996" max="9996" width="6.81640625" style="10" customWidth="1"/>
    <col min="9997" max="9997" width="6.54296875" style="10" customWidth="1"/>
    <col min="9998" max="10000" width="7.54296875" style="10" customWidth="1"/>
    <col min="10001" max="10001" width="7.81640625" style="10" customWidth="1"/>
    <col min="10002" max="10002" width="7.453125" style="10" customWidth="1"/>
    <col min="10003" max="10005" width="7.1796875" style="10" customWidth="1"/>
    <col min="10006" max="10006" width="6.26953125" style="10" customWidth="1"/>
    <col min="10007" max="10007" width="7.54296875" style="10" customWidth="1"/>
    <col min="10008" max="10009" width="7.81640625" style="10" customWidth="1"/>
    <col min="10010" max="10010" width="6.26953125" style="10" customWidth="1"/>
    <col min="10011" max="10013" width="6.81640625" style="10" customWidth="1"/>
    <col min="10014" max="10018" width="7.453125" style="10" customWidth="1"/>
    <col min="10019" max="10019" width="7" style="10" customWidth="1"/>
    <col min="10020" max="10024" width="7.453125" style="10" customWidth="1"/>
    <col min="10025" max="10025" width="7" style="10" customWidth="1"/>
    <col min="10026" max="10030" width="7.453125" style="10" customWidth="1"/>
    <col min="10031" max="10031" width="9.1796875" style="10"/>
    <col min="10032" max="10032" width="11" style="10" customWidth="1"/>
    <col min="10033" max="10040" width="9.1796875" style="10"/>
    <col min="10041" max="10041" width="9.1796875" style="10" customWidth="1"/>
    <col min="10042" max="10238" width="9.1796875" style="10"/>
    <col min="10239" max="10239" width="4.26953125" style="10" customWidth="1"/>
    <col min="10240" max="10240" width="20" style="10" customWidth="1"/>
    <col min="10241" max="10241" width="7" style="10" customWidth="1"/>
    <col min="10242" max="10251" width="7.54296875" style="10" customWidth="1"/>
    <col min="10252" max="10252" width="6.81640625" style="10" customWidth="1"/>
    <col min="10253" max="10253" width="6.54296875" style="10" customWidth="1"/>
    <col min="10254" max="10256" width="7.54296875" style="10" customWidth="1"/>
    <col min="10257" max="10257" width="7.81640625" style="10" customWidth="1"/>
    <col min="10258" max="10258" width="7.453125" style="10" customWidth="1"/>
    <col min="10259" max="10261" width="7.1796875" style="10" customWidth="1"/>
    <col min="10262" max="10262" width="6.26953125" style="10" customWidth="1"/>
    <col min="10263" max="10263" width="7.54296875" style="10" customWidth="1"/>
    <col min="10264" max="10265" width="7.81640625" style="10" customWidth="1"/>
    <col min="10266" max="10266" width="6.26953125" style="10" customWidth="1"/>
    <col min="10267" max="10269" width="6.81640625" style="10" customWidth="1"/>
    <col min="10270" max="10274" width="7.453125" style="10" customWidth="1"/>
    <col min="10275" max="10275" width="7" style="10" customWidth="1"/>
    <col min="10276" max="10280" width="7.453125" style="10" customWidth="1"/>
    <col min="10281" max="10281" width="7" style="10" customWidth="1"/>
    <col min="10282" max="10286" width="7.453125" style="10" customWidth="1"/>
    <col min="10287" max="10287" width="9.1796875" style="10"/>
    <col min="10288" max="10288" width="11" style="10" customWidth="1"/>
    <col min="10289" max="10296" width="9.1796875" style="10"/>
    <col min="10297" max="10297" width="9.1796875" style="10" customWidth="1"/>
    <col min="10298" max="10494" width="9.1796875" style="10"/>
    <col min="10495" max="10495" width="4.26953125" style="10" customWidth="1"/>
    <col min="10496" max="10496" width="20" style="10" customWidth="1"/>
    <col min="10497" max="10497" width="7" style="10" customWidth="1"/>
    <col min="10498" max="10507" width="7.54296875" style="10" customWidth="1"/>
    <col min="10508" max="10508" width="6.81640625" style="10" customWidth="1"/>
    <col min="10509" max="10509" width="6.54296875" style="10" customWidth="1"/>
    <col min="10510" max="10512" width="7.54296875" style="10" customWidth="1"/>
    <col min="10513" max="10513" width="7.81640625" style="10" customWidth="1"/>
    <col min="10514" max="10514" width="7.453125" style="10" customWidth="1"/>
    <col min="10515" max="10517" width="7.1796875" style="10" customWidth="1"/>
    <col min="10518" max="10518" width="6.26953125" style="10" customWidth="1"/>
    <col min="10519" max="10519" width="7.54296875" style="10" customWidth="1"/>
    <col min="10520" max="10521" width="7.81640625" style="10" customWidth="1"/>
    <col min="10522" max="10522" width="6.26953125" style="10" customWidth="1"/>
    <col min="10523" max="10525" width="6.81640625" style="10" customWidth="1"/>
    <col min="10526" max="10530" width="7.453125" style="10" customWidth="1"/>
    <col min="10531" max="10531" width="7" style="10" customWidth="1"/>
    <col min="10532" max="10536" width="7.453125" style="10" customWidth="1"/>
    <col min="10537" max="10537" width="7" style="10" customWidth="1"/>
    <col min="10538" max="10542" width="7.453125" style="10" customWidth="1"/>
    <col min="10543" max="10543" width="9.1796875" style="10"/>
    <col min="10544" max="10544" width="11" style="10" customWidth="1"/>
    <col min="10545" max="10552" width="9.1796875" style="10"/>
    <col min="10553" max="10553" width="9.1796875" style="10" customWidth="1"/>
    <col min="10554" max="10750" width="9.1796875" style="10"/>
    <col min="10751" max="10751" width="4.26953125" style="10" customWidth="1"/>
    <col min="10752" max="10752" width="20" style="10" customWidth="1"/>
    <col min="10753" max="10753" width="7" style="10" customWidth="1"/>
    <col min="10754" max="10763" width="7.54296875" style="10" customWidth="1"/>
    <col min="10764" max="10764" width="6.81640625" style="10" customWidth="1"/>
    <col min="10765" max="10765" width="6.54296875" style="10" customWidth="1"/>
    <col min="10766" max="10768" width="7.54296875" style="10" customWidth="1"/>
    <col min="10769" max="10769" width="7.81640625" style="10" customWidth="1"/>
    <col min="10770" max="10770" width="7.453125" style="10" customWidth="1"/>
    <col min="10771" max="10773" width="7.1796875" style="10" customWidth="1"/>
    <col min="10774" max="10774" width="6.26953125" style="10" customWidth="1"/>
    <col min="10775" max="10775" width="7.54296875" style="10" customWidth="1"/>
    <col min="10776" max="10777" width="7.81640625" style="10" customWidth="1"/>
    <col min="10778" max="10778" width="6.26953125" style="10" customWidth="1"/>
    <col min="10779" max="10781" width="6.81640625" style="10" customWidth="1"/>
    <col min="10782" max="10786" width="7.453125" style="10" customWidth="1"/>
    <col min="10787" max="10787" width="7" style="10" customWidth="1"/>
    <col min="10788" max="10792" width="7.453125" style="10" customWidth="1"/>
    <col min="10793" max="10793" width="7" style="10" customWidth="1"/>
    <col min="10794" max="10798" width="7.453125" style="10" customWidth="1"/>
    <col min="10799" max="10799" width="9.1796875" style="10"/>
    <col min="10800" max="10800" width="11" style="10" customWidth="1"/>
    <col min="10801" max="10808" width="9.1796875" style="10"/>
    <col min="10809" max="10809" width="9.1796875" style="10" customWidth="1"/>
    <col min="10810" max="11006" width="9.1796875" style="10"/>
    <col min="11007" max="11007" width="4.26953125" style="10" customWidth="1"/>
    <col min="11008" max="11008" width="20" style="10" customWidth="1"/>
    <col min="11009" max="11009" width="7" style="10" customWidth="1"/>
    <col min="11010" max="11019" width="7.54296875" style="10" customWidth="1"/>
    <col min="11020" max="11020" width="6.81640625" style="10" customWidth="1"/>
    <col min="11021" max="11021" width="6.54296875" style="10" customWidth="1"/>
    <col min="11022" max="11024" width="7.54296875" style="10" customWidth="1"/>
    <col min="11025" max="11025" width="7.81640625" style="10" customWidth="1"/>
    <col min="11026" max="11026" width="7.453125" style="10" customWidth="1"/>
    <col min="11027" max="11029" width="7.1796875" style="10" customWidth="1"/>
    <col min="11030" max="11030" width="6.26953125" style="10" customWidth="1"/>
    <col min="11031" max="11031" width="7.54296875" style="10" customWidth="1"/>
    <col min="11032" max="11033" width="7.81640625" style="10" customWidth="1"/>
    <col min="11034" max="11034" width="6.26953125" style="10" customWidth="1"/>
    <col min="11035" max="11037" width="6.81640625" style="10" customWidth="1"/>
    <col min="11038" max="11042" width="7.453125" style="10" customWidth="1"/>
    <col min="11043" max="11043" width="7" style="10" customWidth="1"/>
    <col min="11044" max="11048" width="7.453125" style="10" customWidth="1"/>
    <col min="11049" max="11049" width="7" style="10" customWidth="1"/>
    <col min="11050" max="11054" width="7.453125" style="10" customWidth="1"/>
    <col min="11055" max="11055" width="9.1796875" style="10"/>
    <col min="11056" max="11056" width="11" style="10" customWidth="1"/>
    <col min="11057" max="11064" width="9.1796875" style="10"/>
    <col min="11065" max="11065" width="9.1796875" style="10" customWidth="1"/>
    <col min="11066" max="11262" width="9.1796875" style="10"/>
    <col min="11263" max="11263" width="4.26953125" style="10" customWidth="1"/>
    <col min="11264" max="11264" width="20" style="10" customWidth="1"/>
    <col min="11265" max="11265" width="7" style="10" customWidth="1"/>
    <col min="11266" max="11275" width="7.54296875" style="10" customWidth="1"/>
    <col min="11276" max="11276" width="6.81640625" style="10" customWidth="1"/>
    <col min="11277" max="11277" width="6.54296875" style="10" customWidth="1"/>
    <col min="11278" max="11280" width="7.54296875" style="10" customWidth="1"/>
    <col min="11281" max="11281" width="7.81640625" style="10" customWidth="1"/>
    <col min="11282" max="11282" width="7.453125" style="10" customWidth="1"/>
    <col min="11283" max="11285" width="7.1796875" style="10" customWidth="1"/>
    <col min="11286" max="11286" width="6.26953125" style="10" customWidth="1"/>
    <col min="11287" max="11287" width="7.54296875" style="10" customWidth="1"/>
    <col min="11288" max="11289" width="7.81640625" style="10" customWidth="1"/>
    <col min="11290" max="11290" width="6.26953125" style="10" customWidth="1"/>
    <col min="11291" max="11293" width="6.81640625" style="10" customWidth="1"/>
    <col min="11294" max="11298" width="7.453125" style="10" customWidth="1"/>
    <col min="11299" max="11299" width="7" style="10" customWidth="1"/>
    <col min="11300" max="11304" width="7.453125" style="10" customWidth="1"/>
    <col min="11305" max="11305" width="7" style="10" customWidth="1"/>
    <col min="11306" max="11310" width="7.453125" style="10" customWidth="1"/>
    <col min="11311" max="11311" width="9.1796875" style="10"/>
    <col min="11312" max="11312" width="11" style="10" customWidth="1"/>
    <col min="11313" max="11320" width="9.1796875" style="10"/>
    <col min="11321" max="11321" width="9.1796875" style="10" customWidth="1"/>
    <col min="11322" max="11518" width="9.1796875" style="10"/>
    <col min="11519" max="11519" width="4.26953125" style="10" customWidth="1"/>
    <col min="11520" max="11520" width="20" style="10" customWidth="1"/>
    <col min="11521" max="11521" width="7" style="10" customWidth="1"/>
    <col min="11522" max="11531" width="7.54296875" style="10" customWidth="1"/>
    <col min="11532" max="11532" width="6.81640625" style="10" customWidth="1"/>
    <col min="11533" max="11533" width="6.54296875" style="10" customWidth="1"/>
    <col min="11534" max="11536" width="7.54296875" style="10" customWidth="1"/>
    <col min="11537" max="11537" width="7.81640625" style="10" customWidth="1"/>
    <col min="11538" max="11538" width="7.453125" style="10" customWidth="1"/>
    <col min="11539" max="11541" width="7.1796875" style="10" customWidth="1"/>
    <col min="11542" max="11542" width="6.26953125" style="10" customWidth="1"/>
    <col min="11543" max="11543" width="7.54296875" style="10" customWidth="1"/>
    <col min="11544" max="11545" width="7.81640625" style="10" customWidth="1"/>
    <col min="11546" max="11546" width="6.26953125" style="10" customWidth="1"/>
    <col min="11547" max="11549" width="6.81640625" style="10" customWidth="1"/>
    <col min="11550" max="11554" width="7.453125" style="10" customWidth="1"/>
    <col min="11555" max="11555" width="7" style="10" customWidth="1"/>
    <col min="11556" max="11560" width="7.453125" style="10" customWidth="1"/>
    <col min="11561" max="11561" width="7" style="10" customWidth="1"/>
    <col min="11562" max="11566" width="7.453125" style="10" customWidth="1"/>
    <col min="11567" max="11567" width="9.1796875" style="10"/>
    <col min="11568" max="11568" width="11" style="10" customWidth="1"/>
    <col min="11569" max="11576" width="9.1796875" style="10"/>
    <col min="11577" max="11577" width="9.1796875" style="10" customWidth="1"/>
    <col min="11578" max="11774" width="9.1796875" style="10"/>
    <col min="11775" max="11775" width="4.26953125" style="10" customWidth="1"/>
    <col min="11776" max="11776" width="20" style="10" customWidth="1"/>
    <col min="11777" max="11777" width="7" style="10" customWidth="1"/>
    <col min="11778" max="11787" width="7.54296875" style="10" customWidth="1"/>
    <col min="11788" max="11788" width="6.81640625" style="10" customWidth="1"/>
    <col min="11789" max="11789" width="6.54296875" style="10" customWidth="1"/>
    <col min="11790" max="11792" width="7.54296875" style="10" customWidth="1"/>
    <col min="11793" max="11793" width="7.81640625" style="10" customWidth="1"/>
    <col min="11794" max="11794" width="7.453125" style="10" customWidth="1"/>
    <col min="11795" max="11797" width="7.1796875" style="10" customWidth="1"/>
    <col min="11798" max="11798" width="6.26953125" style="10" customWidth="1"/>
    <col min="11799" max="11799" width="7.54296875" style="10" customWidth="1"/>
    <col min="11800" max="11801" width="7.81640625" style="10" customWidth="1"/>
    <col min="11802" max="11802" width="6.26953125" style="10" customWidth="1"/>
    <col min="11803" max="11805" width="6.81640625" style="10" customWidth="1"/>
    <col min="11806" max="11810" width="7.453125" style="10" customWidth="1"/>
    <col min="11811" max="11811" width="7" style="10" customWidth="1"/>
    <col min="11812" max="11816" width="7.453125" style="10" customWidth="1"/>
    <col min="11817" max="11817" width="7" style="10" customWidth="1"/>
    <col min="11818" max="11822" width="7.453125" style="10" customWidth="1"/>
    <col min="11823" max="11823" width="9.1796875" style="10"/>
    <col min="11824" max="11824" width="11" style="10" customWidth="1"/>
    <col min="11825" max="11832" width="9.1796875" style="10"/>
    <col min="11833" max="11833" width="9.1796875" style="10" customWidth="1"/>
    <col min="11834" max="12030" width="9.1796875" style="10"/>
    <col min="12031" max="12031" width="4.26953125" style="10" customWidth="1"/>
    <col min="12032" max="12032" width="20" style="10" customWidth="1"/>
    <col min="12033" max="12033" width="7" style="10" customWidth="1"/>
    <col min="12034" max="12043" width="7.54296875" style="10" customWidth="1"/>
    <col min="12044" max="12044" width="6.81640625" style="10" customWidth="1"/>
    <col min="12045" max="12045" width="6.54296875" style="10" customWidth="1"/>
    <col min="12046" max="12048" width="7.54296875" style="10" customWidth="1"/>
    <col min="12049" max="12049" width="7.81640625" style="10" customWidth="1"/>
    <col min="12050" max="12050" width="7.453125" style="10" customWidth="1"/>
    <col min="12051" max="12053" width="7.1796875" style="10" customWidth="1"/>
    <col min="12054" max="12054" width="6.26953125" style="10" customWidth="1"/>
    <col min="12055" max="12055" width="7.54296875" style="10" customWidth="1"/>
    <col min="12056" max="12057" width="7.81640625" style="10" customWidth="1"/>
    <col min="12058" max="12058" width="6.26953125" style="10" customWidth="1"/>
    <col min="12059" max="12061" width="6.81640625" style="10" customWidth="1"/>
    <col min="12062" max="12066" width="7.453125" style="10" customWidth="1"/>
    <col min="12067" max="12067" width="7" style="10" customWidth="1"/>
    <col min="12068" max="12072" width="7.453125" style="10" customWidth="1"/>
    <col min="12073" max="12073" width="7" style="10" customWidth="1"/>
    <col min="12074" max="12078" width="7.453125" style="10" customWidth="1"/>
    <col min="12079" max="12079" width="9.1796875" style="10"/>
    <col min="12080" max="12080" width="11" style="10" customWidth="1"/>
    <col min="12081" max="12088" width="9.1796875" style="10"/>
    <col min="12089" max="12089" width="9.1796875" style="10" customWidth="1"/>
    <col min="12090" max="12286" width="9.1796875" style="10"/>
    <col min="12287" max="12287" width="4.26953125" style="10" customWidth="1"/>
    <col min="12288" max="12288" width="20" style="10" customWidth="1"/>
    <col min="12289" max="12289" width="7" style="10" customWidth="1"/>
    <col min="12290" max="12299" width="7.54296875" style="10" customWidth="1"/>
    <col min="12300" max="12300" width="6.81640625" style="10" customWidth="1"/>
    <col min="12301" max="12301" width="6.54296875" style="10" customWidth="1"/>
    <col min="12302" max="12304" width="7.54296875" style="10" customWidth="1"/>
    <col min="12305" max="12305" width="7.81640625" style="10" customWidth="1"/>
    <col min="12306" max="12306" width="7.453125" style="10" customWidth="1"/>
    <col min="12307" max="12309" width="7.1796875" style="10" customWidth="1"/>
    <col min="12310" max="12310" width="6.26953125" style="10" customWidth="1"/>
    <col min="12311" max="12311" width="7.54296875" style="10" customWidth="1"/>
    <col min="12312" max="12313" width="7.81640625" style="10" customWidth="1"/>
    <col min="12314" max="12314" width="6.26953125" style="10" customWidth="1"/>
    <col min="12315" max="12317" width="6.81640625" style="10" customWidth="1"/>
    <col min="12318" max="12322" width="7.453125" style="10" customWidth="1"/>
    <col min="12323" max="12323" width="7" style="10" customWidth="1"/>
    <col min="12324" max="12328" width="7.453125" style="10" customWidth="1"/>
    <col min="12329" max="12329" width="7" style="10" customWidth="1"/>
    <col min="12330" max="12334" width="7.453125" style="10" customWidth="1"/>
    <col min="12335" max="12335" width="9.1796875" style="10"/>
    <col min="12336" max="12336" width="11" style="10" customWidth="1"/>
    <col min="12337" max="12344" width="9.1796875" style="10"/>
    <col min="12345" max="12345" width="9.1796875" style="10" customWidth="1"/>
    <col min="12346" max="12542" width="9.1796875" style="10"/>
    <col min="12543" max="12543" width="4.26953125" style="10" customWidth="1"/>
    <col min="12544" max="12544" width="20" style="10" customWidth="1"/>
    <col min="12545" max="12545" width="7" style="10" customWidth="1"/>
    <col min="12546" max="12555" width="7.54296875" style="10" customWidth="1"/>
    <col min="12556" max="12556" width="6.81640625" style="10" customWidth="1"/>
    <col min="12557" max="12557" width="6.54296875" style="10" customWidth="1"/>
    <col min="12558" max="12560" width="7.54296875" style="10" customWidth="1"/>
    <col min="12561" max="12561" width="7.81640625" style="10" customWidth="1"/>
    <col min="12562" max="12562" width="7.453125" style="10" customWidth="1"/>
    <col min="12563" max="12565" width="7.1796875" style="10" customWidth="1"/>
    <col min="12566" max="12566" width="6.26953125" style="10" customWidth="1"/>
    <col min="12567" max="12567" width="7.54296875" style="10" customWidth="1"/>
    <col min="12568" max="12569" width="7.81640625" style="10" customWidth="1"/>
    <col min="12570" max="12570" width="6.26953125" style="10" customWidth="1"/>
    <col min="12571" max="12573" width="6.81640625" style="10" customWidth="1"/>
    <col min="12574" max="12578" width="7.453125" style="10" customWidth="1"/>
    <col min="12579" max="12579" width="7" style="10" customWidth="1"/>
    <col min="12580" max="12584" width="7.453125" style="10" customWidth="1"/>
    <col min="12585" max="12585" width="7" style="10" customWidth="1"/>
    <col min="12586" max="12590" width="7.453125" style="10" customWidth="1"/>
    <col min="12591" max="12591" width="9.1796875" style="10"/>
    <col min="12592" max="12592" width="11" style="10" customWidth="1"/>
    <col min="12593" max="12600" width="9.1796875" style="10"/>
    <col min="12601" max="12601" width="9.1796875" style="10" customWidth="1"/>
    <col min="12602" max="12798" width="9.1796875" style="10"/>
    <col min="12799" max="12799" width="4.26953125" style="10" customWidth="1"/>
    <col min="12800" max="12800" width="20" style="10" customWidth="1"/>
    <col min="12801" max="12801" width="7" style="10" customWidth="1"/>
    <col min="12802" max="12811" width="7.54296875" style="10" customWidth="1"/>
    <col min="12812" max="12812" width="6.81640625" style="10" customWidth="1"/>
    <col min="12813" max="12813" width="6.54296875" style="10" customWidth="1"/>
    <col min="12814" max="12816" width="7.54296875" style="10" customWidth="1"/>
    <col min="12817" max="12817" width="7.81640625" style="10" customWidth="1"/>
    <col min="12818" max="12818" width="7.453125" style="10" customWidth="1"/>
    <col min="12819" max="12821" width="7.1796875" style="10" customWidth="1"/>
    <col min="12822" max="12822" width="6.26953125" style="10" customWidth="1"/>
    <col min="12823" max="12823" width="7.54296875" style="10" customWidth="1"/>
    <col min="12824" max="12825" width="7.81640625" style="10" customWidth="1"/>
    <col min="12826" max="12826" width="6.26953125" style="10" customWidth="1"/>
    <col min="12827" max="12829" width="6.81640625" style="10" customWidth="1"/>
    <col min="12830" max="12834" width="7.453125" style="10" customWidth="1"/>
    <col min="12835" max="12835" width="7" style="10" customWidth="1"/>
    <col min="12836" max="12840" width="7.453125" style="10" customWidth="1"/>
    <col min="12841" max="12841" width="7" style="10" customWidth="1"/>
    <col min="12842" max="12846" width="7.453125" style="10" customWidth="1"/>
    <col min="12847" max="12847" width="9.1796875" style="10"/>
    <col min="12848" max="12848" width="11" style="10" customWidth="1"/>
    <col min="12849" max="12856" width="9.1796875" style="10"/>
    <col min="12857" max="12857" width="9.1796875" style="10" customWidth="1"/>
    <col min="12858" max="13054" width="9.1796875" style="10"/>
    <col min="13055" max="13055" width="4.26953125" style="10" customWidth="1"/>
    <col min="13056" max="13056" width="20" style="10" customWidth="1"/>
    <col min="13057" max="13057" width="7" style="10" customWidth="1"/>
    <col min="13058" max="13067" width="7.54296875" style="10" customWidth="1"/>
    <col min="13068" max="13068" width="6.81640625" style="10" customWidth="1"/>
    <col min="13069" max="13069" width="6.54296875" style="10" customWidth="1"/>
    <col min="13070" max="13072" width="7.54296875" style="10" customWidth="1"/>
    <col min="13073" max="13073" width="7.81640625" style="10" customWidth="1"/>
    <col min="13074" max="13074" width="7.453125" style="10" customWidth="1"/>
    <col min="13075" max="13077" width="7.1796875" style="10" customWidth="1"/>
    <col min="13078" max="13078" width="6.26953125" style="10" customWidth="1"/>
    <col min="13079" max="13079" width="7.54296875" style="10" customWidth="1"/>
    <col min="13080" max="13081" width="7.81640625" style="10" customWidth="1"/>
    <col min="13082" max="13082" width="6.26953125" style="10" customWidth="1"/>
    <col min="13083" max="13085" width="6.81640625" style="10" customWidth="1"/>
    <col min="13086" max="13090" width="7.453125" style="10" customWidth="1"/>
    <col min="13091" max="13091" width="7" style="10" customWidth="1"/>
    <col min="13092" max="13096" width="7.453125" style="10" customWidth="1"/>
    <col min="13097" max="13097" width="7" style="10" customWidth="1"/>
    <col min="13098" max="13102" width="7.453125" style="10" customWidth="1"/>
    <col min="13103" max="13103" width="9.1796875" style="10"/>
    <col min="13104" max="13104" width="11" style="10" customWidth="1"/>
    <col min="13105" max="13112" width="9.1796875" style="10"/>
    <col min="13113" max="13113" width="9.1796875" style="10" customWidth="1"/>
    <col min="13114" max="13310" width="9.1796875" style="10"/>
    <col min="13311" max="13311" width="4.26953125" style="10" customWidth="1"/>
    <col min="13312" max="13312" width="20" style="10" customWidth="1"/>
    <col min="13313" max="13313" width="7" style="10" customWidth="1"/>
    <col min="13314" max="13323" width="7.54296875" style="10" customWidth="1"/>
    <col min="13324" max="13324" width="6.81640625" style="10" customWidth="1"/>
    <col min="13325" max="13325" width="6.54296875" style="10" customWidth="1"/>
    <col min="13326" max="13328" width="7.54296875" style="10" customWidth="1"/>
    <col min="13329" max="13329" width="7.81640625" style="10" customWidth="1"/>
    <col min="13330" max="13330" width="7.453125" style="10" customWidth="1"/>
    <col min="13331" max="13333" width="7.1796875" style="10" customWidth="1"/>
    <col min="13334" max="13334" width="6.26953125" style="10" customWidth="1"/>
    <col min="13335" max="13335" width="7.54296875" style="10" customWidth="1"/>
    <col min="13336" max="13337" width="7.81640625" style="10" customWidth="1"/>
    <col min="13338" max="13338" width="6.26953125" style="10" customWidth="1"/>
    <col min="13339" max="13341" width="6.81640625" style="10" customWidth="1"/>
    <col min="13342" max="13346" width="7.453125" style="10" customWidth="1"/>
    <col min="13347" max="13347" width="7" style="10" customWidth="1"/>
    <col min="13348" max="13352" width="7.453125" style="10" customWidth="1"/>
    <col min="13353" max="13353" width="7" style="10" customWidth="1"/>
    <col min="13354" max="13358" width="7.453125" style="10" customWidth="1"/>
    <col min="13359" max="13359" width="9.1796875" style="10"/>
    <col min="13360" max="13360" width="11" style="10" customWidth="1"/>
    <col min="13361" max="13368" width="9.1796875" style="10"/>
    <col min="13369" max="13369" width="9.1796875" style="10" customWidth="1"/>
    <col min="13370" max="13566" width="9.1796875" style="10"/>
    <col min="13567" max="13567" width="4.26953125" style="10" customWidth="1"/>
    <col min="13568" max="13568" width="20" style="10" customWidth="1"/>
    <col min="13569" max="13569" width="7" style="10" customWidth="1"/>
    <col min="13570" max="13579" width="7.54296875" style="10" customWidth="1"/>
    <col min="13580" max="13580" width="6.81640625" style="10" customWidth="1"/>
    <col min="13581" max="13581" width="6.54296875" style="10" customWidth="1"/>
    <col min="13582" max="13584" width="7.54296875" style="10" customWidth="1"/>
    <col min="13585" max="13585" width="7.81640625" style="10" customWidth="1"/>
    <col min="13586" max="13586" width="7.453125" style="10" customWidth="1"/>
    <col min="13587" max="13589" width="7.1796875" style="10" customWidth="1"/>
    <col min="13590" max="13590" width="6.26953125" style="10" customWidth="1"/>
    <col min="13591" max="13591" width="7.54296875" style="10" customWidth="1"/>
    <col min="13592" max="13593" width="7.81640625" style="10" customWidth="1"/>
    <col min="13594" max="13594" width="6.26953125" style="10" customWidth="1"/>
    <col min="13595" max="13597" width="6.81640625" style="10" customWidth="1"/>
    <col min="13598" max="13602" width="7.453125" style="10" customWidth="1"/>
    <col min="13603" max="13603" width="7" style="10" customWidth="1"/>
    <col min="13604" max="13608" width="7.453125" style="10" customWidth="1"/>
    <col min="13609" max="13609" width="7" style="10" customWidth="1"/>
    <col min="13610" max="13614" width="7.453125" style="10" customWidth="1"/>
    <col min="13615" max="13615" width="9.1796875" style="10"/>
    <col min="13616" max="13616" width="11" style="10" customWidth="1"/>
    <col min="13617" max="13624" width="9.1796875" style="10"/>
    <col min="13625" max="13625" width="9.1796875" style="10" customWidth="1"/>
    <col min="13626" max="13822" width="9.1796875" style="10"/>
    <col min="13823" max="13823" width="4.26953125" style="10" customWidth="1"/>
    <col min="13824" max="13824" width="20" style="10" customWidth="1"/>
    <col min="13825" max="13825" width="7" style="10" customWidth="1"/>
    <col min="13826" max="13835" width="7.54296875" style="10" customWidth="1"/>
    <col min="13836" max="13836" width="6.81640625" style="10" customWidth="1"/>
    <col min="13837" max="13837" width="6.54296875" style="10" customWidth="1"/>
    <col min="13838" max="13840" width="7.54296875" style="10" customWidth="1"/>
    <col min="13841" max="13841" width="7.81640625" style="10" customWidth="1"/>
    <col min="13842" max="13842" width="7.453125" style="10" customWidth="1"/>
    <col min="13843" max="13845" width="7.1796875" style="10" customWidth="1"/>
    <col min="13846" max="13846" width="6.26953125" style="10" customWidth="1"/>
    <col min="13847" max="13847" width="7.54296875" style="10" customWidth="1"/>
    <col min="13848" max="13849" width="7.81640625" style="10" customWidth="1"/>
    <col min="13850" max="13850" width="6.26953125" style="10" customWidth="1"/>
    <col min="13851" max="13853" width="6.81640625" style="10" customWidth="1"/>
    <col min="13854" max="13858" width="7.453125" style="10" customWidth="1"/>
    <col min="13859" max="13859" width="7" style="10" customWidth="1"/>
    <col min="13860" max="13864" width="7.453125" style="10" customWidth="1"/>
    <col min="13865" max="13865" width="7" style="10" customWidth="1"/>
    <col min="13866" max="13870" width="7.453125" style="10" customWidth="1"/>
    <col min="13871" max="13871" width="9.1796875" style="10"/>
    <col min="13872" max="13872" width="11" style="10" customWidth="1"/>
    <col min="13873" max="13880" width="9.1796875" style="10"/>
    <col min="13881" max="13881" width="9.1796875" style="10" customWidth="1"/>
    <col min="13882" max="14078" width="9.1796875" style="10"/>
    <col min="14079" max="14079" width="4.26953125" style="10" customWidth="1"/>
    <col min="14080" max="14080" width="20" style="10" customWidth="1"/>
    <col min="14081" max="14081" width="7" style="10" customWidth="1"/>
    <col min="14082" max="14091" width="7.54296875" style="10" customWidth="1"/>
    <col min="14092" max="14092" width="6.81640625" style="10" customWidth="1"/>
    <col min="14093" max="14093" width="6.54296875" style="10" customWidth="1"/>
    <col min="14094" max="14096" width="7.54296875" style="10" customWidth="1"/>
    <col min="14097" max="14097" width="7.81640625" style="10" customWidth="1"/>
    <col min="14098" max="14098" width="7.453125" style="10" customWidth="1"/>
    <col min="14099" max="14101" width="7.1796875" style="10" customWidth="1"/>
    <col min="14102" max="14102" width="6.26953125" style="10" customWidth="1"/>
    <col min="14103" max="14103" width="7.54296875" style="10" customWidth="1"/>
    <col min="14104" max="14105" width="7.81640625" style="10" customWidth="1"/>
    <col min="14106" max="14106" width="6.26953125" style="10" customWidth="1"/>
    <col min="14107" max="14109" width="6.81640625" style="10" customWidth="1"/>
    <col min="14110" max="14114" width="7.453125" style="10" customWidth="1"/>
    <col min="14115" max="14115" width="7" style="10" customWidth="1"/>
    <col min="14116" max="14120" width="7.453125" style="10" customWidth="1"/>
    <col min="14121" max="14121" width="7" style="10" customWidth="1"/>
    <col min="14122" max="14126" width="7.453125" style="10" customWidth="1"/>
    <col min="14127" max="14127" width="9.1796875" style="10"/>
    <col min="14128" max="14128" width="11" style="10" customWidth="1"/>
    <col min="14129" max="14136" width="9.1796875" style="10"/>
    <col min="14137" max="14137" width="9.1796875" style="10" customWidth="1"/>
    <col min="14138" max="14334" width="9.1796875" style="10"/>
    <col min="14335" max="14335" width="4.26953125" style="10" customWidth="1"/>
    <col min="14336" max="14336" width="20" style="10" customWidth="1"/>
    <col min="14337" max="14337" width="7" style="10" customWidth="1"/>
    <col min="14338" max="14347" width="7.54296875" style="10" customWidth="1"/>
    <col min="14348" max="14348" width="6.81640625" style="10" customWidth="1"/>
    <col min="14349" max="14349" width="6.54296875" style="10" customWidth="1"/>
    <col min="14350" max="14352" width="7.54296875" style="10" customWidth="1"/>
    <col min="14353" max="14353" width="7.81640625" style="10" customWidth="1"/>
    <col min="14354" max="14354" width="7.453125" style="10" customWidth="1"/>
    <col min="14355" max="14357" width="7.1796875" style="10" customWidth="1"/>
    <col min="14358" max="14358" width="6.26953125" style="10" customWidth="1"/>
    <col min="14359" max="14359" width="7.54296875" style="10" customWidth="1"/>
    <col min="14360" max="14361" width="7.81640625" style="10" customWidth="1"/>
    <col min="14362" max="14362" width="6.26953125" style="10" customWidth="1"/>
    <col min="14363" max="14365" width="6.81640625" style="10" customWidth="1"/>
    <col min="14366" max="14370" width="7.453125" style="10" customWidth="1"/>
    <col min="14371" max="14371" width="7" style="10" customWidth="1"/>
    <col min="14372" max="14376" width="7.453125" style="10" customWidth="1"/>
    <col min="14377" max="14377" width="7" style="10" customWidth="1"/>
    <col min="14378" max="14382" width="7.453125" style="10" customWidth="1"/>
    <col min="14383" max="14383" width="9.1796875" style="10"/>
    <col min="14384" max="14384" width="11" style="10" customWidth="1"/>
    <col min="14385" max="14392" width="9.1796875" style="10"/>
    <col min="14393" max="14393" width="9.1796875" style="10" customWidth="1"/>
    <col min="14394" max="14590" width="9.1796875" style="10"/>
    <col min="14591" max="14591" width="4.26953125" style="10" customWidth="1"/>
    <col min="14592" max="14592" width="20" style="10" customWidth="1"/>
    <col min="14593" max="14593" width="7" style="10" customWidth="1"/>
    <col min="14594" max="14603" width="7.54296875" style="10" customWidth="1"/>
    <col min="14604" max="14604" width="6.81640625" style="10" customWidth="1"/>
    <col min="14605" max="14605" width="6.54296875" style="10" customWidth="1"/>
    <col min="14606" max="14608" width="7.54296875" style="10" customWidth="1"/>
    <col min="14609" max="14609" width="7.81640625" style="10" customWidth="1"/>
    <col min="14610" max="14610" width="7.453125" style="10" customWidth="1"/>
    <col min="14611" max="14613" width="7.1796875" style="10" customWidth="1"/>
    <col min="14614" max="14614" width="6.26953125" style="10" customWidth="1"/>
    <col min="14615" max="14615" width="7.54296875" style="10" customWidth="1"/>
    <col min="14616" max="14617" width="7.81640625" style="10" customWidth="1"/>
    <col min="14618" max="14618" width="6.26953125" style="10" customWidth="1"/>
    <col min="14619" max="14621" width="6.81640625" style="10" customWidth="1"/>
    <col min="14622" max="14626" width="7.453125" style="10" customWidth="1"/>
    <col min="14627" max="14627" width="7" style="10" customWidth="1"/>
    <col min="14628" max="14632" width="7.453125" style="10" customWidth="1"/>
    <col min="14633" max="14633" width="7" style="10" customWidth="1"/>
    <col min="14634" max="14638" width="7.453125" style="10" customWidth="1"/>
    <col min="14639" max="14639" width="9.1796875" style="10"/>
    <col min="14640" max="14640" width="11" style="10" customWidth="1"/>
    <col min="14641" max="14648" width="9.1796875" style="10"/>
    <col min="14649" max="14649" width="9.1796875" style="10" customWidth="1"/>
    <col min="14650" max="14846" width="9.1796875" style="10"/>
    <col min="14847" max="14847" width="4.26953125" style="10" customWidth="1"/>
    <col min="14848" max="14848" width="20" style="10" customWidth="1"/>
    <col min="14849" max="14849" width="7" style="10" customWidth="1"/>
    <col min="14850" max="14859" width="7.54296875" style="10" customWidth="1"/>
    <col min="14860" max="14860" width="6.81640625" style="10" customWidth="1"/>
    <col min="14861" max="14861" width="6.54296875" style="10" customWidth="1"/>
    <col min="14862" max="14864" width="7.54296875" style="10" customWidth="1"/>
    <col min="14865" max="14865" width="7.81640625" style="10" customWidth="1"/>
    <col min="14866" max="14866" width="7.453125" style="10" customWidth="1"/>
    <col min="14867" max="14869" width="7.1796875" style="10" customWidth="1"/>
    <col min="14870" max="14870" width="6.26953125" style="10" customWidth="1"/>
    <col min="14871" max="14871" width="7.54296875" style="10" customWidth="1"/>
    <col min="14872" max="14873" width="7.81640625" style="10" customWidth="1"/>
    <col min="14874" max="14874" width="6.26953125" style="10" customWidth="1"/>
    <col min="14875" max="14877" width="6.81640625" style="10" customWidth="1"/>
    <col min="14878" max="14882" width="7.453125" style="10" customWidth="1"/>
    <col min="14883" max="14883" width="7" style="10" customWidth="1"/>
    <col min="14884" max="14888" width="7.453125" style="10" customWidth="1"/>
    <col min="14889" max="14889" width="7" style="10" customWidth="1"/>
    <col min="14890" max="14894" width="7.453125" style="10" customWidth="1"/>
    <col min="14895" max="14895" width="9.1796875" style="10"/>
    <col min="14896" max="14896" width="11" style="10" customWidth="1"/>
    <col min="14897" max="14904" width="9.1796875" style="10"/>
    <col min="14905" max="14905" width="9.1796875" style="10" customWidth="1"/>
    <col min="14906" max="15102" width="9.1796875" style="10"/>
    <col min="15103" max="15103" width="4.26953125" style="10" customWidth="1"/>
    <col min="15104" max="15104" width="20" style="10" customWidth="1"/>
    <col min="15105" max="15105" width="7" style="10" customWidth="1"/>
    <col min="15106" max="15115" width="7.54296875" style="10" customWidth="1"/>
    <col min="15116" max="15116" width="6.81640625" style="10" customWidth="1"/>
    <col min="15117" max="15117" width="6.54296875" style="10" customWidth="1"/>
    <col min="15118" max="15120" width="7.54296875" style="10" customWidth="1"/>
    <col min="15121" max="15121" width="7.81640625" style="10" customWidth="1"/>
    <col min="15122" max="15122" width="7.453125" style="10" customWidth="1"/>
    <col min="15123" max="15125" width="7.1796875" style="10" customWidth="1"/>
    <col min="15126" max="15126" width="6.26953125" style="10" customWidth="1"/>
    <col min="15127" max="15127" width="7.54296875" style="10" customWidth="1"/>
    <col min="15128" max="15129" width="7.81640625" style="10" customWidth="1"/>
    <col min="15130" max="15130" width="6.26953125" style="10" customWidth="1"/>
    <col min="15131" max="15133" width="6.81640625" style="10" customWidth="1"/>
    <col min="15134" max="15138" width="7.453125" style="10" customWidth="1"/>
    <col min="15139" max="15139" width="7" style="10" customWidth="1"/>
    <col min="15140" max="15144" width="7.453125" style="10" customWidth="1"/>
    <col min="15145" max="15145" width="7" style="10" customWidth="1"/>
    <col min="15146" max="15150" width="7.453125" style="10" customWidth="1"/>
    <col min="15151" max="15151" width="9.1796875" style="10"/>
    <col min="15152" max="15152" width="11" style="10" customWidth="1"/>
    <col min="15153" max="15160" width="9.1796875" style="10"/>
    <col min="15161" max="15161" width="9.1796875" style="10" customWidth="1"/>
    <col min="15162" max="15358" width="9.1796875" style="10"/>
    <col min="15359" max="15359" width="4.26953125" style="10" customWidth="1"/>
    <col min="15360" max="15360" width="20" style="10" customWidth="1"/>
    <col min="15361" max="15361" width="7" style="10" customWidth="1"/>
    <col min="15362" max="15371" width="7.54296875" style="10" customWidth="1"/>
    <col min="15372" max="15372" width="6.81640625" style="10" customWidth="1"/>
    <col min="15373" max="15373" width="6.54296875" style="10" customWidth="1"/>
    <col min="15374" max="15376" width="7.54296875" style="10" customWidth="1"/>
    <col min="15377" max="15377" width="7.81640625" style="10" customWidth="1"/>
    <col min="15378" max="15378" width="7.453125" style="10" customWidth="1"/>
    <col min="15379" max="15381" width="7.1796875" style="10" customWidth="1"/>
    <col min="15382" max="15382" width="6.26953125" style="10" customWidth="1"/>
    <col min="15383" max="15383" width="7.54296875" style="10" customWidth="1"/>
    <col min="15384" max="15385" width="7.81640625" style="10" customWidth="1"/>
    <col min="15386" max="15386" width="6.26953125" style="10" customWidth="1"/>
    <col min="15387" max="15389" width="6.81640625" style="10" customWidth="1"/>
    <col min="15390" max="15394" width="7.453125" style="10" customWidth="1"/>
    <col min="15395" max="15395" width="7" style="10" customWidth="1"/>
    <col min="15396" max="15400" width="7.453125" style="10" customWidth="1"/>
    <col min="15401" max="15401" width="7" style="10" customWidth="1"/>
    <col min="15402" max="15406" width="7.453125" style="10" customWidth="1"/>
    <col min="15407" max="15407" width="9.1796875" style="10"/>
    <col min="15408" max="15408" width="11" style="10" customWidth="1"/>
    <col min="15409" max="15416" width="9.1796875" style="10"/>
    <col min="15417" max="15417" width="9.1796875" style="10" customWidth="1"/>
    <col min="15418" max="15614" width="9.1796875" style="10"/>
    <col min="15615" max="15615" width="4.26953125" style="10" customWidth="1"/>
    <col min="15616" max="15616" width="20" style="10" customWidth="1"/>
    <col min="15617" max="15617" width="7" style="10" customWidth="1"/>
    <col min="15618" max="15627" width="7.54296875" style="10" customWidth="1"/>
    <col min="15628" max="15628" width="6.81640625" style="10" customWidth="1"/>
    <col min="15629" max="15629" width="6.54296875" style="10" customWidth="1"/>
    <col min="15630" max="15632" width="7.54296875" style="10" customWidth="1"/>
    <col min="15633" max="15633" width="7.81640625" style="10" customWidth="1"/>
    <col min="15634" max="15634" width="7.453125" style="10" customWidth="1"/>
    <col min="15635" max="15637" width="7.1796875" style="10" customWidth="1"/>
    <col min="15638" max="15638" width="6.26953125" style="10" customWidth="1"/>
    <col min="15639" max="15639" width="7.54296875" style="10" customWidth="1"/>
    <col min="15640" max="15641" width="7.81640625" style="10" customWidth="1"/>
    <col min="15642" max="15642" width="6.26953125" style="10" customWidth="1"/>
    <col min="15643" max="15645" width="6.81640625" style="10" customWidth="1"/>
    <col min="15646" max="15650" width="7.453125" style="10" customWidth="1"/>
    <col min="15651" max="15651" width="7" style="10" customWidth="1"/>
    <col min="15652" max="15656" width="7.453125" style="10" customWidth="1"/>
    <col min="15657" max="15657" width="7" style="10" customWidth="1"/>
    <col min="15658" max="15662" width="7.453125" style="10" customWidth="1"/>
    <col min="15663" max="15663" width="9.1796875" style="10"/>
    <col min="15664" max="15664" width="11" style="10" customWidth="1"/>
    <col min="15665" max="15672" width="9.1796875" style="10"/>
    <col min="15673" max="15673" width="9.1796875" style="10" customWidth="1"/>
    <col min="15674" max="15870" width="9.1796875" style="10"/>
    <col min="15871" max="15871" width="4.26953125" style="10" customWidth="1"/>
    <col min="15872" max="15872" width="20" style="10" customWidth="1"/>
    <col min="15873" max="15873" width="7" style="10" customWidth="1"/>
    <col min="15874" max="15883" width="7.54296875" style="10" customWidth="1"/>
    <col min="15884" max="15884" width="6.81640625" style="10" customWidth="1"/>
    <col min="15885" max="15885" width="6.54296875" style="10" customWidth="1"/>
    <col min="15886" max="15888" width="7.54296875" style="10" customWidth="1"/>
    <col min="15889" max="15889" width="7.81640625" style="10" customWidth="1"/>
    <col min="15890" max="15890" width="7.453125" style="10" customWidth="1"/>
    <col min="15891" max="15893" width="7.1796875" style="10" customWidth="1"/>
    <col min="15894" max="15894" width="6.26953125" style="10" customWidth="1"/>
    <col min="15895" max="15895" width="7.54296875" style="10" customWidth="1"/>
    <col min="15896" max="15897" width="7.81640625" style="10" customWidth="1"/>
    <col min="15898" max="15898" width="6.26953125" style="10" customWidth="1"/>
    <col min="15899" max="15901" width="6.81640625" style="10" customWidth="1"/>
    <col min="15902" max="15906" width="7.453125" style="10" customWidth="1"/>
    <col min="15907" max="15907" width="7" style="10" customWidth="1"/>
    <col min="15908" max="15912" width="7.453125" style="10" customWidth="1"/>
    <col min="15913" max="15913" width="7" style="10" customWidth="1"/>
    <col min="15914" max="15918" width="7.453125" style="10" customWidth="1"/>
    <col min="15919" max="15919" width="9.1796875" style="10"/>
    <col min="15920" max="15920" width="11" style="10" customWidth="1"/>
    <col min="15921" max="15928" width="9.1796875" style="10"/>
    <col min="15929" max="15929" width="9.1796875" style="10" customWidth="1"/>
    <col min="15930" max="16126" width="9.1796875" style="10"/>
    <col min="16127" max="16127" width="4.26953125" style="10" customWidth="1"/>
    <col min="16128" max="16128" width="20" style="10" customWidth="1"/>
    <col min="16129" max="16129" width="7" style="10" customWidth="1"/>
    <col min="16130" max="16139" width="7.54296875" style="10" customWidth="1"/>
    <col min="16140" max="16140" width="6.81640625" style="10" customWidth="1"/>
    <col min="16141" max="16141" width="6.54296875" style="10" customWidth="1"/>
    <col min="16142" max="16144" width="7.54296875" style="10" customWidth="1"/>
    <col min="16145" max="16145" width="7.81640625" style="10" customWidth="1"/>
    <col min="16146" max="16146" width="7.453125" style="10" customWidth="1"/>
    <col min="16147" max="16149" width="7.1796875" style="10" customWidth="1"/>
    <col min="16150" max="16150" width="6.26953125" style="10" customWidth="1"/>
    <col min="16151" max="16151" width="7.54296875" style="10" customWidth="1"/>
    <col min="16152" max="16153" width="7.81640625" style="10" customWidth="1"/>
    <col min="16154" max="16154" width="6.26953125" style="10" customWidth="1"/>
    <col min="16155" max="16157" width="6.81640625" style="10" customWidth="1"/>
    <col min="16158" max="16162" width="7.453125" style="10" customWidth="1"/>
    <col min="16163" max="16163" width="7" style="10" customWidth="1"/>
    <col min="16164" max="16168" width="7.453125" style="10" customWidth="1"/>
    <col min="16169" max="16169" width="7" style="10" customWidth="1"/>
    <col min="16170" max="16174" width="7.453125" style="10" customWidth="1"/>
    <col min="16175" max="16175" width="9.1796875" style="10"/>
    <col min="16176" max="16176" width="11" style="10" customWidth="1"/>
    <col min="16177" max="16184" width="9.1796875" style="10"/>
    <col min="16185" max="16185" width="9.1796875" style="10" customWidth="1"/>
    <col min="16186" max="16384" width="9.1796875" style="10"/>
  </cols>
  <sheetData>
    <row r="1" spans="1:58" s="2" customFormat="1" x14ac:dyDescent="0.3">
      <c r="A1" s="3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T1" s="4"/>
      <c r="U1" s="4"/>
      <c r="V1" s="4"/>
      <c r="W1" s="4"/>
      <c r="X1" s="6"/>
      <c r="Y1" s="6"/>
      <c r="Z1" s="32"/>
      <c r="AA1" s="32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4"/>
      <c r="AX1" s="4"/>
      <c r="AY1" s="4"/>
      <c r="AZ1" s="4"/>
      <c r="BA1" s="4"/>
      <c r="BB1" s="4"/>
      <c r="BC1" s="4"/>
      <c r="BD1" s="4"/>
      <c r="BE1" s="4"/>
      <c r="BF1" s="33"/>
    </row>
    <row r="2" spans="1:58" s="2" customFormat="1" x14ac:dyDescent="0.3">
      <c r="A2" s="11" t="s">
        <v>207</v>
      </c>
      <c r="B2" s="11" t="s">
        <v>208</v>
      </c>
      <c r="C2" s="11" t="s">
        <v>209</v>
      </c>
      <c r="D2" s="11" t="s">
        <v>210</v>
      </c>
      <c r="E2" s="11" t="s">
        <v>211</v>
      </c>
      <c r="F2" s="11" t="s">
        <v>212</v>
      </c>
      <c r="G2" s="11" t="s">
        <v>213</v>
      </c>
      <c r="H2" s="11" t="s">
        <v>214</v>
      </c>
      <c r="I2" s="11" t="s">
        <v>215</v>
      </c>
      <c r="J2" s="11" t="s">
        <v>216</v>
      </c>
      <c r="K2" s="11" t="s">
        <v>217</v>
      </c>
      <c r="L2" s="11" t="s">
        <v>218</v>
      </c>
      <c r="M2" s="11" t="s">
        <v>219</v>
      </c>
      <c r="N2" s="11" t="s">
        <v>220</v>
      </c>
      <c r="O2" s="11" t="s">
        <v>221</v>
      </c>
      <c r="P2" s="11" t="s">
        <v>222</v>
      </c>
      <c r="Q2" s="11" t="s">
        <v>223</v>
      </c>
      <c r="R2" s="11" t="s">
        <v>224</v>
      </c>
      <c r="S2" s="11" t="s">
        <v>225</v>
      </c>
      <c r="T2" s="11" t="s">
        <v>226</v>
      </c>
      <c r="U2" s="11" t="s">
        <v>227</v>
      </c>
      <c r="V2" s="12" t="s">
        <v>228</v>
      </c>
      <c r="W2" s="12" t="s">
        <v>229</v>
      </c>
      <c r="X2" s="13" t="s">
        <v>230</v>
      </c>
      <c r="Y2" s="13" t="s">
        <v>231</v>
      </c>
      <c r="Z2" s="14" t="s">
        <v>232</v>
      </c>
      <c r="AA2" s="14" t="s">
        <v>233</v>
      </c>
      <c r="AB2" s="14" t="s">
        <v>234</v>
      </c>
      <c r="AC2" s="14" t="s">
        <v>235</v>
      </c>
      <c r="AD2" s="14" t="s">
        <v>236</v>
      </c>
      <c r="AE2" s="14" t="s">
        <v>237</v>
      </c>
      <c r="AF2" s="14" t="s">
        <v>238</v>
      </c>
      <c r="AG2" s="14" t="s">
        <v>239</v>
      </c>
      <c r="AH2" s="14" t="s">
        <v>240</v>
      </c>
      <c r="AI2" s="14" t="s">
        <v>241</v>
      </c>
      <c r="AJ2" s="14" t="s">
        <v>242</v>
      </c>
      <c r="AK2" s="14" t="s">
        <v>243</v>
      </c>
      <c r="AL2" s="14" t="s">
        <v>244</v>
      </c>
      <c r="AM2" s="14" t="s">
        <v>245</v>
      </c>
      <c r="AN2" s="14" t="s">
        <v>246</v>
      </c>
      <c r="AO2" s="14" t="s">
        <v>247</v>
      </c>
      <c r="AP2" s="14" t="s">
        <v>248</v>
      </c>
      <c r="AQ2" s="14" t="s">
        <v>249</v>
      </c>
      <c r="AR2" s="14" t="s">
        <v>250</v>
      </c>
      <c r="AS2" s="14" t="s">
        <v>251</v>
      </c>
      <c r="AT2" s="14" t="s">
        <v>252</v>
      </c>
      <c r="AU2" s="13" t="s">
        <v>253</v>
      </c>
      <c r="AV2" s="13" t="s">
        <v>254</v>
      </c>
      <c r="AW2" s="14" t="s">
        <v>255</v>
      </c>
      <c r="AX2" s="14" t="s">
        <v>256</v>
      </c>
      <c r="AY2" s="14" t="s">
        <v>257</v>
      </c>
      <c r="AZ2" s="14" t="s">
        <v>258</v>
      </c>
      <c r="BA2" s="14" t="s">
        <v>259</v>
      </c>
      <c r="BB2" s="14" t="s">
        <v>260</v>
      </c>
      <c r="BC2" s="14" t="s">
        <v>261</v>
      </c>
      <c r="BD2" s="14" t="s">
        <v>262</v>
      </c>
      <c r="BE2" s="14" t="s">
        <v>263</v>
      </c>
      <c r="BF2" s="21" t="s">
        <v>264</v>
      </c>
    </row>
    <row r="3" spans="1:58" s="2" customFormat="1" x14ac:dyDescent="0.3">
      <c r="A3" s="13">
        <v>1</v>
      </c>
      <c r="B3" s="13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5"/>
      <c r="U3" s="14"/>
      <c r="V3" s="14"/>
      <c r="W3" s="14"/>
      <c r="X3" s="14"/>
      <c r="Y3" s="14"/>
      <c r="Z3" s="34"/>
      <c r="AA3" s="34"/>
      <c r="AB3" s="13"/>
      <c r="AC3" s="13"/>
      <c r="AD3" s="13"/>
      <c r="AE3" s="13"/>
      <c r="AF3" s="13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21"/>
    </row>
    <row r="4" spans="1:58" s="2" customFormat="1" x14ac:dyDescent="0.3">
      <c r="A4" s="35" t="s">
        <v>265</v>
      </c>
      <c r="B4" s="16" t="s">
        <v>266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6"/>
      <c r="T4" s="4"/>
      <c r="U4" s="37"/>
      <c r="V4" s="37"/>
      <c r="W4" s="37"/>
      <c r="X4" s="14"/>
      <c r="Y4" s="14"/>
      <c r="Z4" s="34"/>
      <c r="AA4" s="34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4"/>
      <c r="AX4" s="14"/>
      <c r="AY4" s="14"/>
      <c r="AZ4" s="14"/>
      <c r="BA4" s="14"/>
      <c r="BB4" s="14"/>
      <c r="BC4" s="14"/>
      <c r="BD4" s="14"/>
      <c r="BE4" s="14"/>
      <c r="BF4" s="21"/>
    </row>
    <row r="5" spans="1:58" s="2" customFormat="1" x14ac:dyDescent="0.3">
      <c r="A5" s="30" t="s">
        <v>267</v>
      </c>
      <c r="B5" s="18" t="s">
        <v>268</v>
      </c>
      <c r="C5" s="13">
        <v>2</v>
      </c>
      <c r="D5" s="13">
        <v>3</v>
      </c>
      <c r="E5" s="13">
        <v>3</v>
      </c>
      <c r="F5" s="13">
        <v>1</v>
      </c>
      <c r="G5" s="13">
        <v>2</v>
      </c>
      <c r="H5" s="13">
        <v>1</v>
      </c>
      <c r="I5" s="13">
        <v>11</v>
      </c>
      <c r="J5" s="13">
        <v>5</v>
      </c>
      <c r="K5" s="13">
        <v>1</v>
      </c>
      <c r="L5" s="13">
        <v>5</v>
      </c>
      <c r="M5" s="13">
        <v>1</v>
      </c>
      <c r="N5" s="13">
        <v>1</v>
      </c>
      <c r="O5" s="13">
        <v>3</v>
      </c>
      <c r="P5" s="13">
        <v>4</v>
      </c>
      <c r="Q5" s="13">
        <v>3</v>
      </c>
      <c r="R5" s="13">
        <v>1</v>
      </c>
      <c r="S5" s="13">
        <v>3</v>
      </c>
      <c r="T5" s="13">
        <v>3</v>
      </c>
      <c r="U5" s="38">
        <v>2</v>
      </c>
      <c r="V5" s="39">
        <v>6</v>
      </c>
      <c r="W5" s="39">
        <v>3</v>
      </c>
      <c r="X5" s="19">
        <v>5</v>
      </c>
      <c r="Y5" s="19">
        <v>3</v>
      </c>
      <c r="Z5" s="19">
        <v>3</v>
      </c>
      <c r="AA5" s="19">
        <v>1</v>
      </c>
      <c r="AB5" s="20">
        <v>1</v>
      </c>
      <c r="AC5" s="20">
        <v>5</v>
      </c>
      <c r="AD5" s="20">
        <v>2</v>
      </c>
      <c r="AE5" s="20">
        <v>2</v>
      </c>
      <c r="AF5" s="20">
        <v>3</v>
      </c>
      <c r="AG5" s="20">
        <v>2</v>
      </c>
      <c r="AH5" s="20">
        <v>3</v>
      </c>
      <c r="AI5" s="20">
        <v>3</v>
      </c>
      <c r="AJ5" s="13">
        <v>4</v>
      </c>
      <c r="AK5" s="13">
        <v>4</v>
      </c>
      <c r="AL5" s="13">
        <v>3</v>
      </c>
      <c r="AM5" s="13">
        <v>3</v>
      </c>
      <c r="AN5" s="13">
        <v>2</v>
      </c>
      <c r="AO5" s="13">
        <v>3</v>
      </c>
      <c r="AP5" s="13">
        <v>4</v>
      </c>
      <c r="AQ5" s="13">
        <v>4</v>
      </c>
      <c r="AR5" s="13">
        <v>6</v>
      </c>
      <c r="AS5" s="13">
        <v>3</v>
      </c>
      <c r="AT5" s="13">
        <v>2</v>
      </c>
      <c r="AU5" s="13">
        <v>2</v>
      </c>
      <c r="AV5" s="13">
        <v>4</v>
      </c>
      <c r="AW5" s="14">
        <v>3</v>
      </c>
      <c r="AX5" s="14">
        <v>1</v>
      </c>
      <c r="AY5" s="14">
        <v>1</v>
      </c>
      <c r="AZ5" s="14">
        <v>1</v>
      </c>
      <c r="BA5" s="14">
        <v>2</v>
      </c>
      <c r="BB5" s="14">
        <v>1</v>
      </c>
      <c r="BC5" s="14">
        <v>1</v>
      </c>
      <c r="BD5" s="14">
        <v>4</v>
      </c>
      <c r="BE5" s="14">
        <v>1</v>
      </c>
      <c r="BF5" s="21">
        <f>SUM(C5:BE5)</f>
        <v>156</v>
      </c>
    </row>
    <row r="6" spans="1:58" s="2" customFormat="1" x14ac:dyDescent="0.3">
      <c r="A6" s="30"/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41"/>
      <c r="V6" s="41"/>
      <c r="W6" s="41"/>
      <c r="X6" s="14"/>
      <c r="Y6" s="14"/>
      <c r="Z6" s="14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4"/>
      <c r="AX6" s="14"/>
      <c r="AY6" s="14"/>
      <c r="AZ6" s="14"/>
      <c r="BA6" s="14"/>
      <c r="BB6" s="14"/>
      <c r="BC6" s="14"/>
      <c r="BD6" s="14"/>
      <c r="BE6" s="14"/>
      <c r="BF6" s="21"/>
    </row>
    <row r="7" spans="1:58" s="2" customFormat="1" x14ac:dyDescent="0.3">
      <c r="A7" s="42" t="s">
        <v>269</v>
      </c>
      <c r="B7" s="22" t="s">
        <v>270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41"/>
      <c r="V7" s="41"/>
      <c r="W7" s="41"/>
      <c r="X7" s="14"/>
      <c r="Y7" s="14"/>
      <c r="Z7" s="14"/>
      <c r="AA7" s="14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4"/>
      <c r="AX7" s="14"/>
      <c r="AY7" s="14"/>
      <c r="AZ7" s="14"/>
      <c r="BA7" s="14"/>
      <c r="BB7" s="14"/>
      <c r="BC7" s="14"/>
      <c r="BD7" s="14"/>
      <c r="BE7" s="14"/>
      <c r="BF7" s="21"/>
    </row>
    <row r="8" spans="1:58" s="2" customFormat="1" ht="26" x14ac:dyDescent="0.3">
      <c r="A8" s="30" t="s">
        <v>271</v>
      </c>
      <c r="B8" s="23" t="s">
        <v>272</v>
      </c>
      <c r="C8" s="13">
        <v>2</v>
      </c>
      <c r="D8" s="13">
        <v>2</v>
      </c>
      <c r="E8" s="13">
        <v>2</v>
      </c>
      <c r="F8" s="13"/>
      <c r="G8" s="13"/>
      <c r="H8" s="13"/>
      <c r="I8" s="13">
        <v>2</v>
      </c>
      <c r="J8" s="13">
        <v>2</v>
      </c>
      <c r="K8" s="13"/>
      <c r="L8" s="13">
        <v>2</v>
      </c>
      <c r="M8" s="13"/>
      <c r="N8" s="13">
        <v>1</v>
      </c>
      <c r="O8" s="13">
        <v>2</v>
      </c>
      <c r="P8" s="13">
        <v>2</v>
      </c>
      <c r="Q8" s="13">
        <v>2</v>
      </c>
      <c r="R8" s="13"/>
      <c r="S8" s="13">
        <v>2</v>
      </c>
      <c r="T8" s="13">
        <v>2</v>
      </c>
      <c r="U8" s="39">
        <v>2</v>
      </c>
      <c r="V8" s="39">
        <v>2</v>
      </c>
      <c r="W8" s="39">
        <v>2</v>
      </c>
      <c r="X8" s="14">
        <v>2</v>
      </c>
      <c r="Y8" s="14">
        <v>2</v>
      </c>
      <c r="Z8" s="14">
        <v>2</v>
      </c>
      <c r="AA8" s="14"/>
      <c r="AB8" s="13">
        <v>1</v>
      </c>
      <c r="AC8" s="13">
        <v>2</v>
      </c>
      <c r="AD8" s="13">
        <v>2</v>
      </c>
      <c r="AE8" s="13">
        <v>1</v>
      </c>
      <c r="AF8" s="13">
        <v>2</v>
      </c>
      <c r="AG8" s="13">
        <v>2</v>
      </c>
      <c r="AH8" s="13">
        <v>2</v>
      </c>
      <c r="AI8" s="13"/>
      <c r="AJ8" s="13">
        <v>2</v>
      </c>
      <c r="AK8" s="13">
        <v>4</v>
      </c>
      <c r="AL8" s="13">
        <v>2</v>
      </c>
      <c r="AM8" s="13">
        <v>3</v>
      </c>
      <c r="AN8" s="13">
        <v>2</v>
      </c>
      <c r="AO8" s="13">
        <v>2</v>
      </c>
      <c r="AP8" s="13">
        <v>2</v>
      </c>
      <c r="AQ8" s="13">
        <v>2</v>
      </c>
      <c r="AR8" s="13">
        <v>3</v>
      </c>
      <c r="AS8" s="13"/>
      <c r="AT8" s="13">
        <v>2</v>
      </c>
      <c r="AU8" s="13">
        <v>2</v>
      </c>
      <c r="AV8" s="13">
        <v>2</v>
      </c>
      <c r="AW8" s="14">
        <v>2</v>
      </c>
      <c r="AX8" s="14"/>
      <c r="AY8" s="14">
        <v>1</v>
      </c>
      <c r="AZ8" s="14">
        <v>1</v>
      </c>
      <c r="BA8" s="14"/>
      <c r="BB8" s="14">
        <v>1</v>
      </c>
      <c r="BC8" s="14"/>
      <c r="BD8" s="14"/>
      <c r="BE8" s="14"/>
      <c r="BF8" s="21">
        <f>SUM(C8:BE8)</f>
        <v>80</v>
      </c>
    </row>
    <row r="9" spans="1:58" s="2" customFormat="1" x14ac:dyDescent="0.3">
      <c r="A9" s="30" t="s">
        <v>273</v>
      </c>
      <c r="B9" s="24" t="s">
        <v>189</v>
      </c>
      <c r="C9" s="13"/>
      <c r="D9" s="13">
        <v>2</v>
      </c>
      <c r="E9" s="13"/>
      <c r="F9" s="13"/>
      <c r="G9" s="13"/>
      <c r="H9" s="13"/>
      <c r="I9" s="13">
        <v>2</v>
      </c>
      <c r="J9" s="13"/>
      <c r="K9" s="13"/>
      <c r="L9" s="13">
        <v>2</v>
      </c>
      <c r="M9" s="13"/>
      <c r="N9" s="13"/>
      <c r="O9" s="13"/>
      <c r="P9" s="13">
        <v>2</v>
      </c>
      <c r="Q9" s="13"/>
      <c r="R9" s="13"/>
      <c r="S9" s="13"/>
      <c r="T9" s="13"/>
      <c r="U9" s="40"/>
      <c r="V9" s="40"/>
      <c r="W9" s="40"/>
      <c r="X9" s="14">
        <v>3</v>
      </c>
      <c r="Y9" s="14"/>
      <c r="Z9" s="14"/>
      <c r="AA9" s="14"/>
      <c r="AB9" s="13"/>
      <c r="AC9" s="13"/>
      <c r="AD9" s="13"/>
      <c r="AE9" s="13"/>
      <c r="AF9" s="13">
        <v>1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>
        <v>2</v>
      </c>
      <c r="AS9" s="13"/>
      <c r="AT9" s="13"/>
      <c r="AU9" s="13"/>
      <c r="AV9" s="13">
        <v>2</v>
      </c>
      <c r="AW9" s="14"/>
      <c r="AX9" s="14">
        <v>1</v>
      </c>
      <c r="AY9" s="14"/>
      <c r="AZ9" s="14"/>
      <c r="BA9" s="14">
        <v>2</v>
      </c>
      <c r="BB9" s="14">
        <v>1</v>
      </c>
      <c r="BC9" s="14">
        <v>1</v>
      </c>
      <c r="BD9" s="14">
        <v>4</v>
      </c>
      <c r="BE9" s="14"/>
      <c r="BF9" s="21">
        <f t="shared" ref="BF9:BF39" si="0">SUM(C9:BE9)</f>
        <v>25</v>
      </c>
    </row>
    <row r="10" spans="1:58" s="2" customFormat="1" x14ac:dyDescent="0.3">
      <c r="A10" s="30" t="s">
        <v>274</v>
      </c>
      <c r="B10" s="24" t="s">
        <v>192</v>
      </c>
      <c r="C10" s="13"/>
      <c r="D10" s="13">
        <v>2</v>
      </c>
      <c r="E10" s="13"/>
      <c r="F10" s="13"/>
      <c r="G10" s="13">
        <v>2</v>
      </c>
      <c r="H10" s="13"/>
      <c r="I10" s="13">
        <v>2</v>
      </c>
      <c r="J10" s="13">
        <v>3</v>
      </c>
      <c r="K10" s="13"/>
      <c r="L10" s="13">
        <v>3</v>
      </c>
      <c r="M10" s="13"/>
      <c r="N10" s="13"/>
      <c r="O10" s="13">
        <v>2</v>
      </c>
      <c r="P10" s="13">
        <v>2</v>
      </c>
      <c r="Q10" s="13">
        <v>2</v>
      </c>
      <c r="R10" s="13"/>
      <c r="S10" s="13">
        <v>2</v>
      </c>
      <c r="T10" s="13"/>
      <c r="U10" s="40"/>
      <c r="V10" s="39">
        <v>2</v>
      </c>
      <c r="W10" s="39">
        <v>2</v>
      </c>
      <c r="X10" s="14">
        <v>2</v>
      </c>
      <c r="Y10" s="14"/>
      <c r="Z10" s="14"/>
      <c r="AA10" s="14"/>
      <c r="AB10" s="13"/>
      <c r="AC10" s="13">
        <v>3</v>
      </c>
      <c r="AD10" s="13"/>
      <c r="AE10" s="13"/>
      <c r="AF10" s="13">
        <v>1</v>
      </c>
      <c r="AG10" s="13"/>
      <c r="AH10" s="13"/>
      <c r="AI10" s="13">
        <v>3</v>
      </c>
      <c r="AJ10" s="13">
        <v>2</v>
      </c>
      <c r="AK10" s="13"/>
      <c r="AL10" s="13"/>
      <c r="AM10" s="13"/>
      <c r="AN10" s="13"/>
      <c r="AO10" s="13"/>
      <c r="AP10" s="13">
        <v>3</v>
      </c>
      <c r="AQ10" s="13">
        <v>2</v>
      </c>
      <c r="AR10" s="13">
        <v>4</v>
      </c>
      <c r="AS10" s="13"/>
      <c r="AT10" s="13"/>
      <c r="AU10" s="13"/>
      <c r="AV10" s="13">
        <v>2</v>
      </c>
      <c r="AW10" s="14"/>
      <c r="AX10" s="14">
        <v>1</v>
      </c>
      <c r="AY10" s="14"/>
      <c r="AZ10" s="14"/>
      <c r="BA10" s="14">
        <v>2</v>
      </c>
      <c r="BB10" s="14">
        <v>1</v>
      </c>
      <c r="BC10" s="14">
        <v>1</v>
      </c>
      <c r="BD10" s="14">
        <v>4</v>
      </c>
      <c r="BE10" s="14"/>
      <c r="BF10" s="21">
        <f t="shared" si="0"/>
        <v>55</v>
      </c>
    </row>
    <row r="11" spans="1:58" s="2" customFormat="1" x14ac:dyDescent="0.3">
      <c r="A11" s="30" t="s">
        <v>275</v>
      </c>
      <c r="B11" s="24" t="s">
        <v>276</v>
      </c>
      <c r="C11" s="13"/>
      <c r="D11" s="13">
        <v>2</v>
      </c>
      <c r="E11" s="13"/>
      <c r="F11" s="13"/>
      <c r="G11" s="13"/>
      <c r="H11" s="13"/>
      <c r="I11" s="13">
        <v>3</v>
      </c>
      <c r="J11" s="13"/>
      <c r="K11" s="13"/>
      <c r="L11" s="13">
        <v>3</v>
      </c>
      <c r="M11" s="13"/>
      <c r="N11" s="13"/>
      <c r="O11" s="13"/>
      <c r="P11" s="13">
        <v>2</v>
      </c>
      <c r="Q11" s="13">
        <v>1</v>
      </c>
      <c r="R11" s="13"/>
      <c r="S11" s="13"/>
      <c r="T11" s="13"/>
      <c r="U11" s="40"/>
      <c r="V11" s="40"/>
      <c r="W11" s="40"/>
      <c r="X11" s="14">
        <v>1</v>
      </c>
      <c r="Y11" s="14"/>
      <c r="Z11" s="14"/>
      <c r="AA11" s="14"/>
      <c r="AB11" s="13"/>
      <c r="AC11" s="13"/>
      <c r="AD11" s="13"/>
      <c r="AE11" s="13"/>
      <c r="AF11" s="13">
        <v>2</v>
      </c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>
        <v>3</v>
      </c>
      <c r="AS11" s="13"/>
      <c r="AT11" s="13"/>
      <c r="AU11" s="13"/>
      <c r="AV11" s="13">
        <v>1</v>
      </c>
      <c r="AW11" s="14"/>
      <c r="AX11" s="14">
        <v>1</v>
      </c>
      <c r="AY11" s="14"/>
      <c r="AZ11" s="14"/>
      <c r="BA11" s="14"/>
      <c r="BB11" s="14"/>
      <c r="BC11" s="14"/>
      <c r="BD11" s="14"/>
      <c r="BE11" s="14"/>
      <c r="BF11" s="21">
        <f t="shared" si="0"/>
        <v>19</v>
      </c>
    </row>
    <row r="12" spans="1:58" s="2" customFormat="1" x14ac:dyDescent="0.3">
      <c r="A12" s="30" t="s">
        <v>277</v>
      </c>
      <c r="B12" s="24" t="s">
        <v>195</v>
      </c>
      <c r="C12" s="13"/>
      <c r="D12" s="13"/>
      <c r="E12" s="13"/>
      <c r="F12" s="13"/>
      <c r="G12" s="13"/>
      <c r="H12" s="13"/>
      <c r="I12" s="13">
        <v>2</v>
      </c>
      <c r="J12" s="13"/>
      <c r="K12" s="13"/>
      <c r="L12" s="13"/>
      <c r="M12" s="13"/>
      <c r="N12" s="13"/>
      <c r="O12" s="13"/>
      <c r="P12" s="13">
        <v>2</v>
      </c>
      <c r="Q12" s="13"/>
      <c r="R12" s="13"/>
      <c r="S12" s="13"/>
      <c r="T12" s="13"/>
      <c r="U12" s="40"/>
      <c r="V12" s="40"/>
      <c r="W12" s="40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4"/>
      <c r="AX12" s="14"/>
      <c r="AY12" s="14"/>
      <c r="AZ12" s="14"/>
      <c r="BA12" s="14"/>
      <c r="BB12" s="14"/>
      <c r="BC12" s="14"/>
      <c r="BD12" s="14">
        <v>4</v>
      </c>
      <c r="BE12" s="14"/>
      <c r="BF12" s="21">
        <f t="shared" si="0"/>
        <v>8</v>
      </c>
    </row>
    <row r="13" spans="1:58" s="2" customFormat="1" x14ac:dyDescent="0.3">
      <c r="A13" s="30" t="s">
        <v>278</v>
      </c>
      <c r="B13" s="24" t="s">
        <v>29</v>
      </c>
      <c r="C13" s="13"/>
      <c r="D13" s="13"/>
      <c r="E13" s="13"/>
      <c r="F13" s="13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>
        <v>1</v>
      </c>
      <c r="Q13" s="13"/>
      <c r="R13" s="13"/>
      <c r="S13" s="13"/>
      <c r="T13" s="13"/>
      <c r="U13" s="40"/>
      <c r="V13" s="40"/>
      <c r="W13" s="40"/>
      <c r="X13" s="14"/>
      <c r="Y13" s="14"/>
      <c r="Z13" s="14"/>
      <c r="AA13" s="14"/>
      <c r="AB13" s="13"/>
      <c r="AC13" s="13"/>
      <c r="AD13" s="13"/>
      <c r="AE13" s="13"/>
      <c r="AF13" s="13"/>
      <c r="AG13" s="13">
        <v>2</v>
      </c>
      <c r="AH13" s="13"/>
      <c r="AI13" s="13"/>
      <c r="AJ13" s="13"/>
      <c r="AK13" s="13">
        <v>4</v>
      </c>
      <c r="AL13" s="13">
        <v>2</v>
      </c>
      <c r="AM13" s="13">
        <v>3</v>
      </c>
      <c r="AN13" s="13">
        <v>2</v>
      </c>
      <c r="AO13" s="13">
        <v>2</v>
      </c>
      <c r="AP13" s="13"/>
      <c r="AQ13" s="13"/>
      <c r="AR13" s="13"/>
      <c r="AS13" s="13">
        <v>3</v>
      </c>
      <c r="AT13" s="13"/>
      <c r="AU13" s="13"/>
      <c r="AV13" s="13"/>
      <c r="AW13" s="14"/>
      <c r="AX13" s="14"/>
      <c r="AY13" s="14"/>
      <c r="AZ13" s="14"/>
      <c r="BA13" s="14"/>
      <c r="BB13" s="14"/>
      <c r="BC13" s="14"/>
      <c r="BD13" s="14"/>
      <c r="BE13" s="14">
        <v>1</v>
      </c>
      <c r="BF13" s="21">
        <f t="shared" si="0"/>
        <v>21</v>
      </c>
    </row>
    <row r="14" spans="1:58" s="2" customFormat="1" x14ac:dyDescent="0.3">
      <c r="A14" s="30" t="s">
        <v>279</v>
      </c>
      <c r="B14" s="24" t="s">
        <v>280</v>
      </c>
      <c r="C14" s="13"/>
      <c r="D14" s="13">
        <v>1</v>
      </c>
      <c r="E14" s="13"/>
      <c r="F14" s="13"/>
      <c r="G14" s="13"/>
      <c r="H14" s="13"/>
      <c r="I14" s="13">
        <v>2</v>
      </c>
      <c r="J14" s="13"/>
      <c r="K14" s="13">
        <v>1</v>
      </c>
      <c r="L14" s="13">
        <v>2</v>
      </c>
      <c r="M14" s="13"/>
      <c r="N14" s="13"/>
      <c r="O14" s="13"/>
      <c r="P14" s="13"/>
      <c r="Q14" s="13"/>
      <c r="R14" s="13">
        <v>1</v>
      </c>
      <c r="S14" s="13"/>
      <c r="T14" s="13"/>
      <c r="U14" s="40"/>
      <c r="V14" s="40"/>
      <c r="W14" s="40"/>
      <c r="X14" s="14"/>
      <c r="Y14" s="14"/>
      <c r="Z14" s="14"/>
      <c r="AA14" s="14"/>
      <c r="AB14" s="13"/>
      <c r="AC14" s="13">
        <v>2</v>
      </c>
      <c r="AD14" s="13"/>
      <c r="AE14" s="13">
        <v>1</v>
      </c>
      <c r="AF14" s="13">
        <v>1</v>
      </c>
      <c r="AG14" s="13"/>
      <c r="AH14" s="13"/>
      <c r="AI14" s="13"/>
      <c r="AJ14" s="13"/>
      <c r="AK14" s="13">
        <v>4</v>
      </c>
      <c r="AL14" s="13"/>
      <c r="AM14" s="13">
        <v>3</v>
      </c>
      <c r="AN14" s="13"/>
      <c r="AO14" s="13"/>
      <c r="AP14" s="13">
        <v>1</v>
      </c>
      <c r="AQ14" s="13"/>
      <c r="AR14" s="13"/>
      <c r="AS14" s="13"/>
      <c r="AT14" s="13"/>
      <c r="AU14" s="13"/>
      <c r="AV14" s="13"/>
      <c r="AW14" s="14"/>
      <c r="AX14" s="14"/>
      <c r="AY14" s="14"/>
      <c r="AZ14" s="14"/>
      <c r="BA14" s="14"/>
      <c r="BB14" s="14"/>
      <c r="BC14" s="14"/>
      <c r="BD14" s="14"/>
      <c r="BE14" s="14"/>
      <c r="BF14" s="21">
        <f t="shared" si="0"/>
        <v>19</v>
      </c>
    </row>
    <row r="15" spans="1:58" s="2" customFormat="1" x14ac:dyDescent="0.3">
      <c r="A15" s="30" t="s">
        <v>281</v>
      </c>
      <c r="B15" s="24" t="s">
        <v>282</v>
      </c>
      <c r="C15" s="13"/>
      <c r="D15" s="13"/>
      <c r="E15" s="13"/>
      <c r="F15" s="13"/>
      <c r="G15" s="13"/>
      <c r="H15" s="13"/>
      <c r="I15" s="13">
        <v>2</v>
      </c>
      <c r="J15" s="13"/>
      <c r="K15" s="13"/>
      <c r="L15" s="13">
        <v>1</v>
      </c>
      <c r="M15" s="13"/>
      <c r="N15" s="13"/>
      <c r="O15" s="13"/>
      <c r="P15" s="13"/>
      <c r="Q15" s="13"/>
      <c r="R15" s="13"/>
      <c r="S15" s="13"/>
      <c r="T15" s="13"/>
      <c r="U15" s="40"/>
      <c r="V15" s="40"/>
      <c r="W15" s="40"/>
      <c r="X15" s="14"/>
      <c r="Y15" s="14"/>
      <c r="Z15" s="14"/>
      <c r="AA15" s="14"/>
      <c r="AB15" s="13"/>
      <c r="AC15" s="13"/>
      <c r="AD15" s="13"/>
      <c r="AE15" s="13">
        <v>1</v>
      </c>
      <c r="AF15" s="13">
        <v>1</v>
      </c>
      <c r="AG15" s="13"/>
      <c r="AH15" s="13"/>
      <c r="AI15" s="13"/>
      <c r="AJ15" s="13"/>
      <c r="AK15" s="13"/>
      <c r="AL15" s="13"/>
      <c r="AM15" s="13">
        <v>3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4"/>
      <c r="AX15" s="14"/>
      <c r="AY15" s="14"/>
      <c r="AZ15" s="14"/>
      <c r="BA15" s="14"/>
      <c r="BB15" s="14"/>
      <c r="BC15" s="14"/>
      <c r="BD15" s="14"/>
      <c r="BE15" s="14"/>
      <c r="BF15" s="21">
        <f t="shared" si="0"/>
        <v>8</v>
      </c>
    </row>
    <row r="16" spans="1:58" s="2" customFormat="1" ht="39" x14ac:dyDescent="0.3">
      <c r="A16" s="30" t="s">
        <v>283</v>
      </c>
      <c r="B16" s="23" t="s">
        <v>30</v>
      </c>
      <c r="C16" s="25"/>
      <c r="D16" s="25"/>
      <c r="E16" s="25"/>
      <c r="F16" s="25">
        <v>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6"/>
      <c r="V16" s="26"/>
      <c r="W16" s="26"/>
      <c r="X16" s="14"/>
      <c r="Y16" s="14"/>
      <c r="Z16" s="14"/>
      <c r="AA16" s="14">
        <v>1</v>
      </c>
      <c r="AB16" s="13">
        <v>1</v>
      </c>
      <c r="AC16" s="13"/>
      <c r="AD16" s="13"/>
      <c r="AE16" s="13"/>
      <c r="AF16" s="13"/>
      <c r="AG16" s="13"/>
      <c r="AH16" s="13"/>
      <c r="AI16" s="13"/>
      <c r="AJ16" s="13"/>
      <c r="AK16" s="13">
        <v>4</v>
      </c>
      <c r="AL16" s="13"/>
      <c r="AM16" s="13">
        <v>3</v>
      </c>
      <c r="AN16" s="13">
        <v>2</v>
      </c>
      <c r="AO16" s="13"/>
      <c r="AP16" s="13"/>
      <c r="AQ16" s="13"/>
      <c r="AR16" s="13"/>
      <c r="AS16" s="13">
        <v>3</v>
      </c>
      <c r="AT16" s="13"/>
      <c r="AU16" s="13"/>
      <c r="AV16" s="13"/>
      <c r="AW16" s="14"/>
      <c r="AX16" s="14"/>
      <c r="AY16" s="14">
        <v>1</v>
      </c>
      <c r="AZ16" s="14">
        <v>1</v>
      </c>
      <c r="BA16" s="14"/>
      <c r="BB16" s="14"/>
      <c r="BC16" s="14"/>
      <c r="BD16" s="14"/>
      <c r="BE16" s="14"/>
      <c r="BF16" s="21">
        <f t="shared" si="0"/>
        <v>17</v>
      </c>
    </row>
    <row r="17" spans="1:58" s="2" customFormat="1" ht="39" x14ac:dyDescent="0.3">
      <c r="A17" s="30" t="s">
        <v>284</v>
      </c>
      <c r="B17" s="23" t="s">
        <v>31</v>
      </c>
      <c r="C17" s="25"/>
      <c r="D17" s="25"/>
      <c r="E17" s="25"/>
      <c r="F17" s="25">
        <v>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7"/>
      <c r="V17" s="28"/>
      <c r="W17" s="26"/>
      <c r="X17" s="14"/>
      <c r="Y17" s="14"/>
      <c r="Z17" s="14"/>
      <c r="AA17" s="14">
        <v>1</v>
      </c>
      <c r="AB17" s="13">
        <v>1</v>
      </c>
      <c r="AC17" s="13"/>
      <c r="AD17" s="13"/>
      <c r="AE17" s="13"/>
      <c r="AF17" s="13"/>
      <c r="AG17" s="13"/>
      <c r="AH17" s="13"/>
      <c r="AI17" s="13"/>
      <c r="AJ17" s="13"/>
      <c r="AK17" s="13">
        <v>4</v>
      </c>
      <c r="AL17" s="13"/>
      <c r="AM17" s="13">
        <v>3</v>
      </c>
      <c r="AN17" s="13">
        <v>2</v>
      </c>
      <c r="AO17" s="13"/>
      <c r="AP17" s="13"/>
      <c r="AQ17" s="13"/>
      <c r="AR17" s="13"/>
      <c r="AS17" s="13">
        <v>3</v>
      </c>
      <c r="AT17" s="13"/>
      <c r="AU17" s="13"/>
      <c r="AV17" s="13"/>
      <c r="AW17" s="14"/>
      <c r="AX17" s="14"/>
      <c r="AY17" s="14">
        <v>1</v>
      </c>
      <c r="AZ17" s="14">
        <v>1</v>
      </c>
      <c r="BA17" s="14"/>
      <c r="BB17" s="14"/>
      <c r="BC17" s="14"/>
      <c r="BD17" s="14"/>
      <c r="BE17" s="14"/>
      <c r="BF17" s="21">
        <f>SUM(C17:BE17)</f>
        <v>17</v>
      </c>
    </row>
    <row r="18" spans="1:58" s="2" customFormat="1" x14ac:dyDescent="0.3">
      <c r="A18" s="30" t="s">
        <v>285</v>
      </c>
      <c r="B18" s="24" t="s">
        <v>57</v>
      </c>
      <c r="C18" s="25"/>
      <c r="D18" s="25"/>
      <c r="E18" s="25"/>
      <c r="F18" s="25"/>
      <c r="G18" s="25"/>
      <c r="H18" s="25"/>
      <c r="I18" s="25">
        <v>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7"/>
      <c r="V18" s="28"/>
      <c r="W18" s="26"/>
      <c r="X18" s="14"/>
      <c r="Y18" s="14"/>
      <c r="Z18" s="14"/>
      <c r="AA18" s="14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4"/>
      <c r="AX18" s="14"/>
      <c r="AY18" s="14"/>
      <c r="AZ18" s="14"/>
      <c r="BA18" s="14"/>
      <c r="BB18" s="14"/>
      <c r="BC18" s="14"/>
      <c r="BD18" s="14"/>
      <c r="BE18" s="14"/>
      <c r="BF18" s="21">
        <f t="shared" si="0"/>
        <v>2</v>
      </c>
    </row>
    <row r="19" spans="1:58" s="2" customFormat="1" ht="26" x14ac:dyDescent="0.3">
      <c r="A19" s="30" t="s">
        <v>286</v>
      </c>
      <c r="B19" s="23" t="s">
        <v>85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2</v>
      </c>
      <c r="Q19" s="25"/>
      <c r="R19" s="25"/>
      <c r="S19" s="25"/>
      <c r="T19" s="25"/>
      <c r="U19" s="27"/>
      <c r="V19" s="28"/>
      <c r="W19" s="26"/>
      <c r="X19" s="14"/>
      <c r="Y19" s="14"/>
      <c r="Z19" s="14"/>
      <c r="AA19" s="14"/>
      <c r="AB19" s="13"/>
      <c r="AC19" s="13"/>
      <c r="AD19" s="13">
        <v>2</v>
      </c>
      <c r="AE19" s="13"/>
      <c r="AF19" s="13"/>
      <c r="AG19" s="13">
        <v>2</v>
      </c>
      <c r="AH19" s="13"/>
      <c r="AI19" s="13"/>
      <c r="AJ19" s="13"/>
      <c r="AK19" s="13"/>
      <c r="AL19" s="13">
        <v>2</v>
      </c>
      <c r="AM19" s="13"/>
      <c r="AN19" s="13"/>
      <c r="AO19" s="13">
        <v>2</v>
      </c>
      <c r="AP19" s="13"/>
      <c r="AQ19" s="13"/>
      <c r="AR19" s="13"/>
      <c r="AS19" s="13"/>
      <c r="AT19" s="13"/>
      <c r="AU19" s="13">
        <v>2</v>
      </c>
      <c r="AV19" s="13"/>
      <c r="AW19" s="14"/>
      <c r="AX19" s="14"/>
      <c r="AY19" s="14"/>
      <c r="AZ19" s="14"/>
      <c r="BA19" s="14"/>
      <c r="BB19" s="14"/>
      <c r="BC19" s="14"/>
      <c r="BD19" s="14"/>
      <c r="BE19" s="14"/>
      <c r="BF19" s="21">
        <f t="shared" si="0"/>
        <v>12</v>
      </c>
    </row>
    <row r="20" spans="1:58" s="2" customFormat="1" ht="26" x14ac:dyDescent="0.3">
      <c r="A20" s="30" t="s">
        <v>287</v>
      </c>
      <c r="B20" s="23" t="s">
        <v>23</v>
      </c>
      <c r="C20" s="25"/>
      <c r="D20" s="25">
        <v>2</v>
      </c>
      <c r="E20" s="25"/>
      <c r="F20" s="25"/>
      <c r="G20" s="25"/>
      <c r="H20" s="25"/>
      <c r="I20" s="25">
        <v>3</v>
      </c>
      <c r="J20" s="25"/>
      <c r="K20" s="25"/>
      <c r="L20" s="25">
        <v>2</v>
      </c>
      <c r="M20" s="25"/>
      <c r="N20" s="25"/>
      <c r="O20" s="25"/>
      <c r="P20" s="25"/>
      <c r="Q20" s="25"/>
      <c r="R20" s="25"/>
      <c r="S20" s="25"/>
      <c r="T20" s="25"/>
      <c r="U20" s="27"/>
      <c r="V20" s="28"/>
      <c r="W20" s="26"/>
      <c r="X20" s="14">
        <v>1</v>
      </c>
      <c r="Y20" s="14">
        <v>1</v>
      </c>
      <c r="Z20" s="14"/>
      <c r="AA20" s="14"/>
      <c r="AB20" s="13"/>
      <c r="AC20" s="13">
        <v>1</v>
      </c>
      <c r="AD20" s="13"/>
      <c r="AE20" s="13">
        <v>1</v>
      </c>
      <c r="AF20" s="13">
        <v>1</v>
      </c>
      <c r="AG20" s="13"/>
      <c r="AH20" s="13"/>
      <c r="AI20" s="13"/>
      <c r="AJ20" s="13"/>
      <c r="AK20" s="13"/>
      <c r="AL20" s="13"/>
      <c r="AM20" s="13"/>
      <c r="AN20" s="13"/>
      <c r="AO20" s="13"/>
      <c r="AP20" s="13">
        <v>1</v>
      </c>
      <c r="AQ20" s="13"/>
      <c r="AR20" s="13">
        <v>2</v>
      </c>
      <c r="AS20" s="13"/>
      <c r="AT20" s="13"/>
      <c r="AU20" s="13"/>
      <c r="AV20" s="13">
        <v>1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21">
        <f t="shared" si="0"/>
        <v>16</v>
      </c>
    </row>
    <row r="21" spans="1:58" s="2" customFormat="1" x14ac:dyDescent="0.3">
      <c r="A21" s="30" t="s">
        <v>288</v>
      </c>
      <c r="B21" s="18" t="s">
        <v>59</v>
      </c>
      <c r="C21" s="25"/>
      <c r="D21" s="25"/>
      <c r="E21" s="25"/>
      <c r="F21" s="25"/>
      <c r="G21" s="25"/>
      <c r="H21" s="25"/>
      <c r="I21" s="25">
        <v>1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7"/>
      <c r="V21" s="28"/>
      <c r="W21" s="26"/>
      <c r="X21" s="14"/>
      <c r="Y21" s="14"/>
      <c r="Z21" s="14"/>
      <c r="AA21" s="14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>
        <v>1</v>
      </c>
      <c r="AS21" s="13"/>
      <c r="AT21" s="13"/>
      <c r="AU21" s="13"/>
      <c r="AV21" s="13"/>
      <c r="AW21" s="14">
        <v>1</v>
      </c>
      <c r="AX21" s="14"/>
      <c r="AY21" s="14"/>
      <c r="AZ21" s="14"/>
      <c r="BA21" s="14"/>
      <c r="BB21" s="14"/>
      <c r="BC21" s="14"/>
      <c r="BD21" s="14"/>
      <c r="BE21" s="14"/>
      <c r="BF21" s="21">
        <f t="shared" si="0"/>
        <v>3</v>
      </c>
    </row>
    <row r="22" spans="1:58" s="2" customFormat="1" x14ac:dyDescent="0.3">
      <c r="A22" s="30" t="s">
        <v>289</v>
      </c>
      <c r="B22" s="18" t="s">
        <v>60</v>
      </c>
      <c r="C22" s="25"/>
      <c r="D22" s="25"/>
      <c r="E22" s="25"/>
      <c r="F22" s="25"/>
      <c r="G22" s="25"/>
      <c r="H22" s="25"/>
      <c r="I22" s="25">
        <v>1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7"/>
      <c r="V22" s="28"/>
      <c r="W22" s="26"/>
      <c r="X22" s="14"/>
      <c r="Y22" s="14"/>
      <c r="Z22" s="14"/>
      <c r="AA22" s="14"/>
      <c r="AB22" s="13"/>
      <c r="AC22" s="13"/>
      <c r="AD22" s="13"/>
      <c r="AE22" s="13"/>
      <c r="AF22" s="13">
        <v>1</v>
      </c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>
        <v>1</v>
      </c>
      <c r="AS22" s="13"/>
      <c r="AT22" s="13"/>
      <c r="AU22" s="13"/>
      <c r="AV22" s="13"/>
      <c r="AW22" s="14">
        <v>1</v>
      </c>
      <c r="AX22" s="14"/>
      <c r="AY22" s="14"/>
      <c r="AZ22" s="14"/>
      <c r="BA22" s="14"/>
      <c r="BB22" s="14"/>
      <c r="BC22" s="14"/>
      <c r="BD22" s="14"/>
      <c r="BE22" s="14"/>
      <c r="BF22" s="21">
        <f t="shared" si="0"/>
        <v>4</v>
      </c>
    </row>
    <row r="23" spans="1:58" s="2" customFormat="1" x14ac:dyDescent="0.3">
      <c r="A23" s="30" t="s">
        <v>290</v>
      </c>
      <c r="B23" s="18" t="s">
        <v>78</v>
      </c>
      <c r="C23" s="25"/>
      <c r="D23" s="25"/>
      <c r="E23" s="25"/>
      <c r="F23" s="25"/>
      <c r="G23" s="25"/>
      <c r="H23" s="25"/>
      <c r="I23" s="25"/>
      <c r="J23" s="25"/>
      <c r="K23" s="25"/>
      <c r="L23" s="25">
        <v>1</v>
      </c>
      <c r="M23" s="25"/>
      <c r="N23" s="25"/>
      <c r="O23" s="25"/>
      <c r="P23" s="25"/>
      <c r="Q23" s="25"/>
      <c r="R23" s="25"/>
      <c r="S23" s="25"/>
      <c r="T23" s="25"/>
      <c r="U23" s="27"/>
      <c r="V23" s="28"/>
      <c r="W23" s="26"/>
      <c r="X23" s="14"/>
      <c r="Y23" s="14"/>
      <c r="Z23" s="14"/>
      <c r="AA23" s="14"/>
      <c r="AB23" s="13"/>
      <c r="AC23" s="13"/>
      <c r="AD23" s="13"/>
      <c r="AE23" s="13"/>
      <c r="AF23" s="13"/>
      <c r="AG23" s="13"/>
      <c r="AH23" s="13"/>
      <c r="AI23" s="13"/>
      <c r="AJ23" s="13">
        <v>2</v>
      </c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4"/>
      <c r="AX23" s="14"/>
      <c r="AY23" s="14"/>
      <c r="AZ23" s="14"/>
      <c r="BA23" s="14"/>
      <c r="BB23" s="14"/>
      <c r="BC23" s="14"/>
      <c r="BD23" s="14"/>
      <c r="BE23" s="14"/>
      <c r="BF23" s="21">
        <f t="shared" si="0"/>
        <v>3</v>
      </c>
    </row>
    <row r="24" spans="1:58" s="2" customFormat="1" ht="39" x14ac:dyDescent="0.3">
      <c r="A24" s="30" t="s">
        <v>291</v>
      </c>
      <c r="B24" s="23" t="s">
        <v>58</v>
      </c>
      <c r="C24" s="13"/>
      <c r="D24" s="13"/>
      <c r="E24" s="13"/>
      <c r="F24" s="13"/>
      <c r="G24" s="13"/>
      <c r="H24" s="13"/>
      <c r="I24" s="13">
        <v>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39"/>
      <c r="V24" s="43"/>
      <c r="W24" s="41"/>
      <c r="X24" s="14"/>
      <c r="Y24" s="14"/>
      <c r="Z24" s="14"/>
      <c r="AA24" s="14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4"/>
      <c r="AX24" s="14"/>
      <c r="AY24" s="14"/>
      <c r="AZ24" s="14"/>
      <c r="BA24" s="14"/>
      <c r="BB24" s="14"/>
      <c r="BC24" s="14"/>
      <c r="BD24" s="14"/>
      <c r="BE24" s="14"/>
      <c r="BF24" s="21">
        <f t="shared" si="0"/>
        <v>2</v>
      </c>
    </row>
    <row r="25" spans="1:58" s="2" customFormat="1" x14ac:dyDescent="0.3">
      <c r="A25" s="30" t="s">
        <v>292</v>
      </c>
      <c r="B25" s="24" t="s">
        <v>44</v>
      </c>
      <c r="C25" s="13"/>
      <c r="D25" s="13"/>
      <c r="E25" s="13"/>
      <c r="F25" s="13"/>
      <c r="G25" s="13"/>
      <c r="H25" s="13"/>
      <c r="I25" s="13">
        <v>1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39"/>
      <c r="V25" s="40"/>
      <c r="W25" s="41"/>
      <c r="X25" s="14"/>
      <c r="Y25" s="14"/>
      <c r="Z25" s="14"/>
      <c r="AA25" s="14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4"/>
      <c r="AX25" s="14"/>
      <c r="AY25" s="14"/>
      <c r="AZ25" s="14"/>
      <c r="BA25" s="14"/>
      <c r="BB25" s="14"/>
      <c r="BC25" s="14"/>
      <c r="BD25" s="14"/>
      <c r="BE25" s="14"/>
      <c r="BF25" s="21">
        <f t="shared" si="0"/>
        <v>1</v>
      </c>
    </row>
    <row r="26" spans="1:58" s="2" customFormat="1" x14ac:dyDescent="0.3">
      <c r="A26" s="30" t="s">
        <v>293</v>
      </c>
      <c r="B26" s="24" t="s">
        <v>25</v>
      </c>
      <c r="C26" s="13"/>
      <c r="D26" s="13"/>
      <c r="E26" s="13">
        <v>2</v>
      </c>
      <c r="F26" s="13"/>
      <c r="G26" s="13"/>
      <c r="H26" s="13"/>
      <c r="I26" s="13">
        <v>3</v>
      </c>
      <c r="J26" s="13"/>
      <c r="K26" s="13"/>
      <c r="L26" s="13"/>
      <c r="M26" s="13"/>
      <c r="N26" s="13"/>
      <c r="O26" s="13"/>
      <c r="P26" s="13"/>
      <c r="Q26" s="13">
        <v>1</v>
      </c>
      <c r="R26" s="13"/>
      <c r="S26" s="13"/>
      <c r="T26" s="13"/>
      <c r="U26" s="40"/>
      <c r="V26" s="38">
        <v>1</v>
      </c>
      <c r="W26" s="40"/>
      <c r="X26" s="14">
        <v>1</v>
      </c>
      <c r="Y26" s="14"/>
      <c r="Z26" s="14">
        <v>2</v>
      </c>
      <c r="AA26" s="14"/>
      <c r="AB26" s="13"/>
      <c r="AC26" s="13"/>
      <c r="AD26" s="13"/>
      <c r="AE26" s="13"/>
      <c r="AF26" s="13"/>
      <c r="AG26" s="13"/>
      <c r="AH26" s="13">
        <v>1</v>
      </c>
      <c r="AI26" s="13"/>
      <c r="AJ26" s="13">
        <v>1</v>
      </c>
      <c r="AK26" s="13"/>
      <c r="AL26" s="13"/>
      <c r="AM26" s="13"/>
      <c r="AN26" s="13"/>
      <c r="AO26" s="13"/>
      <c r="AP26" s="13">
        <v>2</v>
      </c>
      <c r="AQ26" s="13">
        <v>2</v>
      </c>
      <c r="AR26" s="13">
        <v>1</v>
      </c>
      <c r="AS26" s="13"/>
      <c r="AT26" s="13"/>
      <c r="AU26" s="13"/>
      <c r="AV26" s="13">
        <v>1</v>
      </c>
      <c r="AW26" s="14">
        <v>1</v>
      </c>
      <c r="AX26" s="14"/>
      <c r="AY26" s="14"/>
      <c r="AZ26" s="14"/>
      <c r="BA26" s="14"/>
      <c r="BB26" s="14"/>
      <c r="BC26" s="14"/>
      <c r="BD26" s="14"/>
      <c r="BE26" s="14"/>
      <c r="BF26" s="21">
        <f t="shared" si="0"/>
        <v>19</v>
      </c>
    </row>
    <row r="27" spans="1:58" s="2" customFormat="1" x14ac:dyDescent="0.3">
      <c r="A27" s="30" t="s">
        <v>294</v>
      </c>
      <c r="B27" s="18" t="s">
        <v>19</v>
      </c>
      <c r="C27" s="13"/>
      <c r="D27" s="13">
        <v>1</v>
      </c>
      <c r="E27" s="13"/>
      <c r="F27" s="13"/>
      <c r="G27" s="13"/>
      <c r="H27" s="13"/>
      <c r="I27" s="13">
        <v>2</v>
      </c>
      <c r="J27" s="13">
        <v>1</v>
      </c>
      <c r="K27" s="13"/>
      <c r="L27" s="13">
        <v>2</v>
      </c>
      <c r="M27" s="13">
        <v>1</v>
      </c>
      <c r="N27" s="13">
        <v>1</v>
      </c>
      <c r="O27" s="13"/>
      <c r="P27" s="13"/>
      <c r="Q27" s="13"/>
      <c r="R27" s="13"/>
      <c r="S27" s="13"/>
      <c r="T27" s="13">
        <v>2</v>
      </c>
      <c r="U27" s="39"/>
      <c r="V27" s="43">
        <v>2</v>
      </c>
      <c r="W27" s="40"/>
      <c r="X27" s="14"/>
      <c r="Y27" s="14"/>
      <c r="Z27" s="14"/>
      <c r="AA27" s="14"/>
      <c r="AB27" s="13"/>
      <c r="AC27" s="13">
        <v>2</v>
      </c>
      <c r="AD27" s="13"/>
      <c r="AE27" s="13">
        <v>1</v>
      </c>
      <c r="AF27" s="13">
        <v>1</v>
      </c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>
        <v>1</v>
      </c>
      <c r="AU27" s="13"/>
      <c r="AV27" s="13"/>
      <c r="AW27" s="14"/>
      <c r="AX27" s="14"/>
      <c r="AY27" s="14"/>
      <c r="AZ27" s="14"/>
      <c r="BA27" s="14"/>
      <c r="BB27" s="14"/>
      <c r="BC27" s="14"/>
      <c r="BD27" s="14"/>
      <c r="BE27" s="14"/>
      <c r="BF27" s="21">
        <f>SUM(C27:BE27)</f>
        <v>17</v>
      </c>
    </row>
    <row r="28" spans="1:58" s="2" customFormat="1" x14ac:dyDescent="0.3">
      <c r="A28" s="30" t="s">
        <v>295</v>
      </c>
      <c r="B28" s="18" t="s">
        <v>296</v>
      </c>
      <c r="C28" s="13"/>
      <c r="D28" s="13"/>
      <c r="E28" s="13"/>
      <c r="F28" s="13"/>
      <c r="G28" s="13"/>
      <c r="H28" s="13"/>
      <c r="I28" s="13">
        <v>2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39"/>
      <c r="V28" s="43"/>
      <c r="W28" s="40"/>
      <c r="X28" s="14"/>
      <c r="Y28" s="14"/>
      <c r="Z28" s="14"/>
      <c r="AA28" s="14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4"/>
      <c r="AX28" s="14"/>
      <c r="AY28" s="14"/>
      <c r="AZ28" s="14"/>
      <c r="BA28" s="14"/>
      <c r="BB28" s="14"/>
      <c r="BC28" s="14"/>
      <c r="BD28" s="14"/>
      <c r="BE28" s="14"/>
      <c r="BF28" s="21">
        <f t="shared" si="0"/>
        <v>2</v>
      </c>
    </row>
    <row r="29" spans="1:58" s="2" customFormat="1" x14ac:dyDescent="0.3">
      <c r="A29" s="30" t="s">
        <v>297</v>
      </c>
      <c r="B29" s="18" t="s">
        <v>21</v>
      </c>
      <c r="C29" s="13"/>
      <c r="D29" s="13">
        <v>2</v>
      </c>
      <c r="E29" s="13"/>
      <c r="F29" s="13"/>
      <c r="G29" s="13"/>
      <c r="H29" s="13">
        <v>1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39"/>
      <c r="V29" s="43"/>
      <c r="W29" s="40"/>
      <c r="X29" s="14"/>
      <c r="Y29" s="14">
        <v>1</v>
      </c>
      <c r="Z29" s="14"/>
      <c r="AA29" s="14"/>
      <c r="AB29" s="13"/>
      <c r="AC29" s="13">
        <v>1</v>
      </c>
      <c r="AD29" s="13"/>
      <c r="AE29" s="13">
        <v>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>
        <v>1</v>
      </c>
      <c r="AQ29" s="13"/>
      <c r="AR29" s="13"/>
      <c r="AS29" s="13"/>
      <c r="AT29" s="13"/>
      <c r="AU29" s="13"/>
      <c r="AV29" s="13"/>
      <c r="AW29" s="14"/>
      <c r="AX29" s="14"/>
      <c r="AY29" s="14"/>
      <c r="AZ29" s="14"/>
      <c r="BA29" s="14"/>
      <c r="BB29" s="14"/>
      <c r="BC29" s="14"/>
      <c r="BD29" s="14"/>
      <c r="BE29" s="14"/>
      <c r="BF29" s="21">
        <f t="shared" si="0"/>
        <v>7</v>
      </c>
    </row>
    <row r="30" spans="1:58" s="2" customFormat="1" ht="14.25" customHeight="1" x14ac:dyDescent="0.3">
      <c r="A30" s="30" t="s">
        <v>298</v>
      </c>
      <c r="B30" s="18" t="s">
        <v>22</v>
      </c>
      <c r="C30" s="13"/>
      <c r="D30" s="13">
        <v>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44"/>
      <c r="V30" s="45"/>
      <c r="W30" s="41"/>
      <c r="X30" s="14"/>
      <c r="Y30" s="14"/>
      <c r="Z30" s="14"/>
      <c r="AA30" s="14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4"/>
      <c r="AX30" s="14"/>
      <c r="AY30" s="14"/>
      <c r="AZ30" s="14"/>
      <c r="BA30" s="14"/>
      <c r="BB30" s="14"/>
      <c r="BC30" s="14"/>
      <c r="BD30" s="14"/>
      <c r="BE30" s="14"/>
      <c r="BF30" s="21">
        <f t="shared" si="0"/>
        <v>1</v>
      </c>
    </row>
    <row r="31" spans="1:58" s="2" customFormat="1" ht="14.25" customHeight="1" x14ac:dyDescent="0.3">
      <c r="A31" s="30" t="s">
        <v>299</v>
      </c>
      <c r="B31" s="18" t="s">
        <v>62</v>
      </c>
      <c r="C31" s="13"/>
      <c r="D31" s="13"/>
      <c r="E31" s="13"/>
      <c r="F31" s="13"/>
      <c r="G31" s="13"/>
      <c r="H31" s="13"/>
      <c r="I31" s="13">
        <v>2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44"/>
      <c r="V31" s="45"/>
      <c r="W31" s="41"/>
      <c r="X31" s="14"/>
      <c r="Y31" s="14"/>
      <c r="Z31" s="14"/>
      <c r="AA31" s="14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4"/>
      <c r="AX31" s="14"/>
      <c r="AY31" s="14"/>
      <c r="AZ31" s="14"/>
      <c r="BA31" s="14"/>
      <c r="BB31" s="14"/>
      <c r="BC31" s="14"/>
      <c r="BD31" s="14"/>
      <c r="BE31" s="14"/>
      <c r="BF31" s="21">
        <f t="shared" si="0"/>
        <v>2</v>
      </c>
    </row>
    <row r="32" spans="1:58" s="2" customFormat="1" ht="14.25" customHeight="1" x14ac:dyDescent="0.3">
      <c r="A32" s="30" t="s">
        <v>300</v>
      </c>
      <c r="B32" s="18" t="s">
        <v>63</v>
      </c>
      <c r="C32" s="13"/>
      <c r="D32" s="13"/>
      <c r="E32" s="13"/>
      <c r="F32" s="13"/>
      <c r="G32" s="13"/>
      <c r="H32" s="13"/>
      <c r="I32" s="13">
        <v>1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44"/>
      <c r="V32" s="45"/>
      <c r="W32" s="41"/>
      <c r="X32" s="14"/>
      <c r="Y32" s="14"/>
      <c r="Z32" s="14"/>
      <c r="AA32" s="14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4"/>
      <c r="AX32" s="14"/>
      <c r="AY32" s="14"/>
      <c r="AZ32" s="14"/>
      <c r="BA32" s="14"/>
      <c r="BB32" s="14"/>
      <c r="BC32" s="14"/>
      <c r="BD32" s="14"/>
      <c r="BE32" s="14"/>
      <c r="BF32" s="21">
        <f t="shared" si="0"/>
        <v>1</v>
      </c>
    </row>
    <row r="33" spans="1:58" s="2" customFormat="1" x14ac:dyDescent="0.3">
      <c r="A33" s="30" t="s">
        <v>301</v>
      </c>
      <c r="B33" s="18" t="s">
        <v>64</v>
      </c>
      <c r="C33" s="13"/>
      <c r="D33" s="13"/>
      <c r="E33" s="13"/>
      <c r="F33" s="13"/>
      <c r="G33" s="13"/>
      <c r="H33" s="13"/>
      <c r="I33" s="13">
        <v>1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44"/>
      <c r="V33" s="45"/>
      <c r="W33" s="41"/>
      <c r="X33" s="14"/>
      <c r="Y33" s="14"/>
      <c r="Z33" s="14"/>
      <c r="AA33" s="14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4"/>
      <c r="AX33" s="14"/>
      <c r="AY33" s="14"/>
      <c r="AZ33" s="14"/>
      <c r="BA33" s="14"/>
      <c r="BB33" s="14"/>
      <c r="BC33" s="14"/>
      <c r="BD33" s="14"/>
      <c r="BE33" s="14"/>
      <c r="BF33" s="21">
        <f t="shared" si="0"/>
        <v>1</v>
      </c>
    </row>
    <row r="34" spans="1:58" s="2" customFormat="1" x14ac:dyDescent="0.3">
      <c r="A34" s="30" t="s">
        <v>302</v>
      </c>
      <c r="B34" s="18" t="s">
        <v>39</v>
      </c>
      <c r="C34" s="13"/>
      <c r="D34" s="13"/>
      <c r="E34" s="13"/>
      <c r="F34" s="13"/>
      <c r="G34" s="13"/>
      <c r="H34" s="13"/>
      <c r="I34" s="13">
        <v>2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44"/>
      <c r="V34" s="45"/>
      <c r="W34" s="41"/>
      <c r="X34" s="14"/>
      <c r="Y34" s="14"/>
      <c r="Z34" s="14"/>
      <c r="AA34" s="14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4"/>
      <c r="AX34" s="14"/>
      <c r="AY34" s="14"/>
      <c r="AZ34" s="14"/>
      <c r="BA34" s="14"/>
      <c r="BB34" s="14"/>
      <c r="BC34" s="14"/>
      <c r="BD34" s="14"/>
      <c r="BE34" s="14"/>
      <c r="BF34" s="21">
        <f t="shared" si="0"/>
        <v>2</v>
      </c>
    </row>
    <row r="35" spans="1:58" s="2" customFormat="1" x14ac:dyDescent="0.3">
      <c r="A35" s="30" t="s">
        <v>303</v>
      </c>
      <c r="B35" s="18" t="s">
        <v>42</v>
      </c>
      <c r="C35" s="13"/>
      <c r="D35" s="13"/>
      <c r="E35" s="13"/>
      <c r="F35" s="13"/>
      <c r="G35" s="13"/>
      <c r="H35" s="13"/>
      <c r="I35" s="13">
        <v>2</v>
      </c>
      <c r="J35" s="13">
        <v>1</v>
      </c>
      <c r="K35" s="13"/>
      <c r="L35" s="13"/>
      <c r="M35" s="13">
        <v>1</v>
      </c>
      <c r="N35" s="13">
        <v>1</v>
      </c>
      <c r="O35" s="13"/>
      <c r="P35" s="13"/>
      <c r="Q35" s="13"/>
      <c r="R35" s="13"/>
      <c r="S35" s="13"/>
      <c r="T35" s="13">
        <v>1</v>
      </c>
      <c r="U35" s="39"/>
      <c r="V35" s="43">
        <v>2</v>
      </c>
      <c r="W35" s="41"/>
      <c r="X35" s="14"/>
      <c r="Y35" s="14"/>
      <c r="Z35" s="14"/>
      <c r="AA35" s="14"/>
      <c r="AB35" s="13"/>
      <c r="AC35" s="13">
        <v>2</v>
      </c>
      <c r="AD35" s="13"/>
      <c r="AE35" s="13"/>
      <c r="AF35" s="13">
        <v>1</v>
      </c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>
        <v>1</v>
      </c>
      <c r="AU35" s="13"/>
      <c r="AV35" s="13"/>
      <c r="AW35" s="14"/>
      <c r="AX35" s="14"/>
      <c r="AY35" s="14"/>
      <c r="AZ35" s="14"/>
      <c r="BA35" s="14"/>
      <c r="BB35" s="14"/>
      <c r="BC35" s="14"/>
      <c r="BD35" s="14"/>
      <c r="BE35" s="14"/>
      <c r="BF35" s="21">
        <f t="shared" si="0"/>
        <v>12</v>
      </c>
    </row>
    <row r="36" spans="1:58" s="2" customFormat="1" x14ac:dyDescent="0.3">
      <c r="A36" s="30" t="s">
        <v>304</v>
      </c>
      <c r="B36" s="18" t="s">
        <v>47</v>
      </c>
      <c r="C36" s="13"/>
      <c r="D36" s="13"/>
      <c r="E36" s="13"/>
      <c r="F36" s="13"/>
      <c r="G36" s="13"/>
      <c r="H36" s="13"/>
      <c r="I36" s="13">
        <v>1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39"/>
      <c r="V36" s="43"/>
      <c r="W36" s="41"/>
      <c r="X36" s="14"/>
      <c r="Y36" s="14"/>
      <c r="Z36" s="14"/>
      <c r="AA36" s="14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4"/>
      <c r="AX36" s="14"/>
      <c r="AY36" s="14"/>
      <c r="AZ36" s="14"/>
      <c r="BA36" s="14"/>
      <c r="BB36" s="14"/>
      <c r="BC36" s="14"/>
      <c r="BD36" s="14"/>
      <c r="BE36" s="14"/>
      <c r="BF36" s="21">
        <f t="shared" si="0"/>
        <v>1</v>
      </c>
    </row>
    <row r="37" spans="1:58" s="2" customFormat="1" x14ac:dyDescent="0.3">
      <c r="A37" s="30" t="s">
        <v>305</v>
      </c>
      <c r="B37" s="18" t="s">
        <v>54</v>
      </c>
      <c r="C37" s="29"/>
      <c r="D37" s="29"/>
      <c r="E37" s="29"/>
      <c r="F37" s="29"/>
      <c r="G37" s="29"/>
      <c r="H37" s="29"/>
      <c r="I37" s="13">
        <v>1</v>
      </c>
      <c r="J37" s="13"/>
      <c r="K37" s="13"/>
      <c r="L37" s="13">
        <v>2</v>
      </c>
      <c r="M37" s="13"/>
      <c r="N37" s="29"/>
      <c r="O37" s="29"/>
      <c r="P37" s="29"/>
      <c r="Q37" s="29"/>
      <c r="R37" s="29"/>
      <c r="S37" s="13"/>
      <c r="T37" s="13"/>
      <c r="U37" s="39"/>
      <c r="V37" s="43"/>
      <c r="W37" s="41"/>
      <c r="X37" s="14"/>
      <c r="Y37" s="14"/>
      <c r="Z37" s="34"/>
      <c r="AA37" s="34"/>
      <c r="AB37" s="13"/>
      <c r="AC37" s="13">
        <v>1</v>
      </c>
      <c r="AD37" s="13"/>
      <c r="AE37" s="13">
        <v>1</v>
      </c>
      <c r="AF37" s="13">
        <v>1</v>
      </c>
      <c r="AG37" s="13"/>
      <c r="AH37" s="13"/>
      <c r="AI37" s="13"/>
      <c r="AJ37" s="13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19"/>
      <c r="AX37" s="19"/>
      <c r="AY37" s="19"/>
      <c r="AZ37" s="19"/>
      <c r="BA37" s="19"/>
      <c r="BB37" s="19"/>
      <c r="BC37" s="19"/>
      <c r="BD37" s="19"/>
      <c r="BE37" s="19"/>
      <c r="BF37" s="21">
        <f t="shared" si="0"/>
        <v>6</v>
      </c>
    </row>
    <row r="38" spans="1:58" s="2" customFormat="1" x14ac:dyDescent="0.3">
      <c r="A38" s="30" t="s">
        <v>306</v>
      </c>
      <c r="B38" s="18" t="s">
        <v>55</v>
      </c>
      <c r="C38" s="29"/>
      <c r="D38" s="29"/>
      <c r="E38" s="29"/>
      <c r="F38" s="29"/>
      <c r="G38" s="29"/>
      <c r="H38" s="29"/>
      <c r="I38" s="13">
        <v>2</v>
      </c>
      <c r="J38" s="13"/>
      <c r="K38" s="13"/>
      <c r="L38" s="13"/>
      <c r="M38" s="13">
        <v>1</v>
      </c>
      <c r="N38" s="29"/>
      <c r="O38" s="29"/>
      <c r="P38" s="29"/>
      <c r="Q38" s="29"/>
      <c r="R38" s="29"/>
      <c r="S38" s="13"/>
      <c r="T38" s="13"/>
      <c r="U38" s="39"/>
      <c r="V38" s="43"/>
      <c r="W38" s="41"/>
      <c r="X38" s="14"/>
      <c r="Y38" s="14"/>
      <c r="Z38" s="34"/>
      <c r="AA38" s="34"/>
      <c r="AB38" s="13"/>
      <c r="AC38" s="13">
        <v>2</v>
      </c>
      <c r="AD38" s="13"/>
      <c r="AE38" s="13"/>
      <c r="AF38" s="13"/>
      <c r="AG38" s="13"/>
      <c r="AH38" s="13"/>
      <c r="AI38" s="13"/>
      <c r="AJ38" s="13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19"/>
      <c r="AX38" s="19"/>
      <c r="AY38" s="19"/>
      <c r="AZ38" s="19"/>
      <c r="BA38" s="19"/>
      <c r="BB38" s="19"/>
      <c r="BC38" s="19"/>
      <c r="BD38" s="19"/>
      <c r="BE38" s="19"/>
      <c r="BF38" s="21">
        <f t="shared" si="0"/>
        <v>5</v>
      </c>
    </row>
    <row r="39" spans="1:58" s="2" customFormat="1" x14ac:dyDescent="0.3">
      <c r="A39" s="30" t="s">
        <v>307</v>
      </c>
      <c r="B39" s="18" t="s">
        <v>76</v>
      </c>
      <c r="C39" s="29"/>
      <c r="D39" s="29"/>
      <c r="E39" s="29"/>
      <c r="F39" s="29"/>
      <c r="G39" s="29"/>
      <c r="H39" s="29"/>
      <c r="I39" s="13"/>
      <c r="J39" s="13"/>
      <c r="K39" s="13"/>
      <c r="L39" s="13">
        <v>2</v>
      </c>
      <c r="M39" s="13"/>
      <c r="N39" s="29"/>
      <c r="O39" s="29"/>
      <c r="P39" s="29"/>
      <c r="Q39" s="29"/>
      <c r="R39" s="29"/>
      <c r="S39" s="13"/>
      <c r="T39" s="13">
        <v>1</v>
      </c>
      <c r="U39" s="39"/>
      <c r="V39" s="40"/>
      <c r="W39" s="41"/>
      <c r="X39" s="14"/>
      <c r="Y39" s="14"/>
      <c r="Z39" s="34"/>
      <c r="AA39" s="34"/>
      <c r="AB39" s="13"/>
      <c r="AC39" s="13"/>
      <c r="AD39" s="13"/>
      <c r="AE39" s="13"/>
      <c r="AF39" s="13"/>
      <c r="AG39" s="13"/>
      <c r="AH39" s="13"/>
      <c r="AI39" s="13"/>
      <c r="AJ39" s="13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19"/>
      <c r="AX39" s="19"/>
      <c r="AY39" s="19"/>
      <c r="AZ39" s="19"/>
      <c r="BA39" s="19"/>
      <c r="BB39" s="19"/>
      <c r="BC39" s="19"/>
      <c r="BD39" s="19"/>
      <c r="BE39" s="19"/>
      <c r="BF39" s="21">
        <f t="shared" si="0"/>
        <v>3</v>
      </c>
    </row>
    <row r="40" spans="1:58" x14ac:dyDescent="0.3">
      <c r="S40" s="3"/>
    </row>
  </sheetData>
  <pageMargins left="0.11811023622047245" right="0.11811023622047245" top="0.15748031496062992" bottom="0" header="0.31496062992125984" footer="0.31496062992125984"/>
  <pageSetup paperSize="9" scale="76" orientation="landscape" horizontalDpi="4294967295" verticalDpi="4294967295" r:id="rId1"/>
  <headerFooter alignWithMargins="0"/>
  <colBreaks count="1" manualBreakCount="1">
    <brk id="4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8"/>
  <sheetViews>
    <sheetView tabSelected="1" view="pageBreakPreview" zoomScaleNormal="100" zoomScaleSheetLayoutView="100" workbookViewId="0">
      <selection activeCell="D11" sqref="D11:E11"/>
    </sheetView>
  </sheetViews>
  <sheetFormatPr defaultColWidth="9.1796875" defaultRowHeight="14" x14ac:dyDescent="0.3"/>
  <cols>
    <col min="1" max="1" width="26.7265625" style="65" customWidth="1"/>
    <col min="2" max="4" width="14" style="65" customWidth="1"/>
    <col min="5" max="5" width="27.54296875" style="65" customWidth="1"/>
    <col min="6" max="16384" width="9.1796875" style="1"/>
  </cols>
  <sheetData>
    <row r="1" spans="1:5" ht="16.5" x14ac:dyDescent="0.3">
      <c r="A1" s="97" t="s">
        <v>375</v>
      </c>
      <c r="B1" s="97"/>
      <c r="C1" s="97"/>
      <c r="D1" s="97"/>
      <c r="E1" s="97"/>
    </row>
    <row r="2" spans="1:5" x14ac:dyDescent="0.3">
      <c r="A2" s="79" t="s">
        <v>308</v>
      </c>
      <c r="B2" s="79"/>
      <c r="C2" s="79"/>
      <c r="D2" s="79"/>
      <c r="E2" s="79"/>
    </row>
    <row r="3" spans="1:5" x14ac:dyDescent="0.3">
      <c r="A3" s="79" t="s">
        <v>309</v>
      </c>
      <c r="B3" s="79"/>
      <c r="C3" s="79"/>
      <c r="D3" s="79"/>
      <c r="E3" s="79"/>
    </row>
    <row r="4" spans="1:5" x14ac:dyDescent="0.3">
      <c r="A4" s="58"/>
      <c r="B4" s="58"/>
      <c r="C4" s="58"/>
      <c r="D4" s="58"/>
      <c r="E4" s="58"/>
    </row>
    <row r="5" spans="1:5" ht="15" x14ac:dyDescent="0.3">
      <c r="A5" s="80" t="s">
        <v>310</v>
      </c>
      <c r="B5" s="80"/>
      <c r="C5" s="80"/>
      <c r="D5" s="80"/>
      <c r="E5" s="80"/>
    </row>
    <row r="6" spans="1:5" ht="15.5" x14ac:dyDescent="0.35">
      <c r="A6" s="81" t="s">
        <v>311</v>
      </c>
      <c r="B6" s="81"/>
      <c r="C6" s="81"/>
      <c r="D6" s="81"/>
      <c r="E6" s="81"/>
    </row>
    <row r="7" spans="1:5" ht="15.5" x14ac:dyDescent="0.35">
      <c r="A7" s="81" t="s">
        <v>374</v>
      </c>
      <c r="B7" s="81"/>
      <c r="C7" s="81"/>
      <c r="D7" s="81"/>
      <c r="E7" s="81"/>
    </row>
    <row r="8" spans="1:5" ht="14.5" x14ac:dyDescent="0.35">
      <c r="A8" s="46"/>
      <c r="B8" s="46"/>
      <c r="C8" s="46"/>
      <c r="D8" s="46"/>
      <c r="E8" s="46"/>
    </row>
    <row r="10" spans="1:5" ht="15.75" customHeight="1" x14ac:dyDescent="0.3">
      <c r="A10" s="69" t="s">
        <v>0</v>
      </c>
      <c r="B10" s="69"/>
      <c r="C10" s="69"/>
      <c r="D10" s="69" t="s">
        <v>1</v>
      </c>
      <c r="E10" s="69"/>
    </row>
    <row r="11" spans="1:5" ht="15" customHeight="1" x14ac:dyDescent="0.3">
      <c r="A11" s="69" t="s">
        <v>2</v>
      </c>
      <c r="B11" s="69" t="s">
        <v>3</v>
      </c>
      <c r="C11" s="69"/>
      <c r="D11" s="69" t="s">
        <v>4</v>
      </c>
      <c r="E11" s="69"/>
    </row>
    <row r="12" spans="1:5" ht="15.5" x14ac:dyDescent="0.3">
      <c r="A12" s="69"/>
      <c r="B12" s="53" t="s">
        <v>5</v>
      </c>
      <c r="C12" s="53" t="s">
        <v>6</v>
      </c>
      <c r="D12" s="53" t="s">
        <v>7</v>
      </c>
      <c r="E12" s="53" t="s">
        <v>8</v>
      </c>
    </row>
    <row r="13" spans="1:5" ht="15.5" x14ac:dyDescent="0.3">
      <c r="A13" s="53">
        <v>1</v>
      </c>
      <c r="B13" s="53">
        <v>2</v>
      </c>
      <c r="C13" s="53">
        <v>3</v>
      </c>
      <c r="D13" s="53">
        <v>4</v>
      </c>
      <c r="E13" s="53">
        <v>5</v>
      </c>
    </row>
    <row r="14" spans="1:5" ht="20" x14ac:dyDescent="0.3">
      <c r="A14" s="66" t="s">
        <v>356</v>
      </c>
      <c r="B14" s="66"/>
      <c r="C14" s="66"/>
      <c r="D14" s="66"/>
      <c r="E14" s="66"/>
    </row>
    <row r="15" spans="1:5" ht="17.5" x14ac:dyDescent="0.35">
      <c r="A15" s="67" t="s">
        <v>312</v>
      </c>
      <c r="B15" s="67"/>
      <c r="C15" s="67"/>
      <c r="D15" s="67"/>
      <c r="E15" s="67"/>
    </row>
    <row r="16" spans="1:5" ht="15.5" x14ac:dyDescent="0.3">
      <c r="A16" s="71" t="s">
        <v>36</v>
      </c>
      <c r="B16" s="72">
        <v>56.107235000000003</v>
      </c>
      <c r="C16" s="72">
        <v>54.023201999999998</v>
      </c>
      <c r="D16" s="55">
        <v>304</v>
      </c>
      <c r="E16" s="55" t="s">
        <v>46</v>
      </c>
    </row>
    <row r="17" spans="1:5" ht="15.5" x14ac:dyDescent="0.3">
      <c r="A17" s="71"/>
      <c r="B17" s="72"/>
      <c r="C17" s="72"/>
      <c r="D17" s="55">
        <v>337</v>
      </c>
      <c r="E17" s="55" t="s">
        <v>17</v>
      </c>
    </row>
    <row r="18" spans="1:5" ht="15.5" x14ac:dyDescent="0.3">
      <c r="A18" s="71"/>
      <c r="B18" s="72"/>
      <c r="C18" s="72"/>
      <c r="D18" s="55">
        <v>621</v>
      </c>
      <c r="E18" s="55" t="s">
        <v>52</v>
      </c>
    </row>
    <row r="19" spans="1:5" ht="15.5" x14ac:dyDescent="0.3">
      <c r="A19" s="71"/>
      <c r="B19" s="72"/>
      <c r="C19" s="72"/>
      <c r="D19" s="55">
        <v>1409</v>
      </c>
      <c r="E19" s="55" t="s">
        <v>37</v>
      </c>
    </row>
    <row r="20" spans="1:5" ht="15.5" x14ac:dyDescent="0.3">
      <c r="A20" s="71"/>
      <c r="B20" s="72"/>
      <c r="C20" s="72"/>
      <c r="D20" s="55">
        <v>2732</v>
      </c>
      <c r="E20" s="55" t="s">
        <v>39</v>
      </c>
    </row>
    <row r="21" spans="1:5" ht="15.5" x14ac:dyDescent="0.3">
      <c r="A21" s="71" t="s">
        <v>45</v>
      </c>
      <c r="B21" s="72">
        <v>56.102620000000002</v>
      </c>
      <c r="C21" s="72">
        <v>54.027752</v>
      </c>
      <c r="D21" s="55">
        <v>301</v>
      </c>
      <c r="E21" s="55" t="s">
        <v>14</v>
      </c>
    </row>
    <row r="22" spans="1:5" ht="15.5" x14ac:dyDescent="0.3">
      <c r="A22" s="71"/>
      <c r="B22" s="72"/>
      <c r="C22" s="72"/>
      <c r="D22" s="55">
        <v>330</v>
      </c>
      <c r="E22" s="55" t="s">
        <v>61</v>
      </c>
    </row>
    <row r="23" spans="1:5" ht="15.5" x14ac:dyDescent="0.3">
      <c r="A23" s="71"/>
      <c r="B23" s="72"/>
      <c r="C23" s="72"/>
      <c r="D23" s="55">
        <v>1071</v>
      </c>
      <c r="E23" s="55" t="s">
        <v>23</v>
      </c>
    </row>
    <row r="24" spans="1:5" ht="15.5" x14ac:dyDescent="0.3">
      <c r="A24" s="54" t="s">
        <v>56</v>
      </c>
      <c r="B24" s="55">
        <v>56.101455000000001</v>
      </c>
      <c r="C24" s="55">
        <v>54.029733</v>
      </c>
      <c r="D24" s="55">
        <v>2754</v>
      </c>
      <c r="E24" s="55" t="s">
        <v>57</v>
      </c>
    </row>
    <row r="25" spans="1:5" ht="15.5" x14ac:dyDescent="0.3">
      <c r="A25" s="71" t="s">
        <v>50</v>
      </c>
      <c r="B25" s="72">
        <v>56.100642999999998</v>
      </c>
      <c r="C25" s="72">
        <v>54.035170999999998</v>
      </c>
      <c r="D25" s="55">
        <v>616</v>
      </c>
      <c r="E25" s="55" t="s">
        <v>20</v>
      </c>
    </row>
    <row r="26" spans="1:5" ht="15.5" x14ac:dyDescent="0.3">
      <c r="A26" s="71"/>
      <c r="B26" s="72"/>
      <c r="C26" s="72"/>
      <c r="D26" s="55">
        <v>1042</v>
      </c>
      <c r="E26" s="55" t="s">
        <v>53</v>
      </c>
    </row>
    <row r="27" spans="1:5" ht="15.5" x14ac:dyDescent="0.3">
      <c r="A27" s="71"/>
      <c r="B27" s="72"/>
      <c r="C27" s="72"/>
      <c r="D27" s="55">
        <v>1210</v>
      </c>
      <c r="E27" s="55" t="s">
        <v>54</v>
      </c>
    </row>
    <row r="28" spans="1:5" ht="46.5" x14ac:dyDescent="0.3">
      <c r="A28" s="71"/>
      <c r="B28" s="72"/>
      <c r="C28" s="72"/>
      <c r="D28" s="55">
        <v>2908</v>
      </c>
      <c r="E28" s="55" t="s">
        <v>58</v>
      </c>
    </row>
    <row r="29" spans="1:5" ht="15.5" x14ac:dyDescent="0.3">
      <c r="A29" s="75" t="s">
        <v>48</v>
      </c>
      <c r="B29" s="77">
        <v>56.106566999999998</v>
      </c>
      <c r="C29" s="77">
        <v>54.044601999999998</v>
      </c>
      <c r="D29" s="57">
        <v>303</v>
      </c>
      <c r="E29" s="57" t="s">
        <v>59</v>
      </c>
    </row>
    <row r="30" spans="1:5" ht="15.5" x14ac:dyDescent="0.3">
      <c r="A30" s="75"/>
      <c r="B30" s="77"/>
      <c r="C30" s="77"/>
      <c r="D30" s="55">
        <v>328</v>
      </c>
      <c r="E30" s="55" t="s">
        <v>25</v>
      </c>
    </row>
    <row r="31" spans="1:5" ht="15.5" x14ac:dyDescent="0.3">
      <c r="A31" s="75"/>
      <c r="B31" s="77"/>
      <c r="C31" s="77"/>
      <c r="D31" s="55">
        <v>333</v>
      </c>
      <c r="E31" s="55" t="s">
        <v>16</v>
      </c>
    </row>
    <row r="32" spans="1:5" ht="15.5" x14ac:dyDescent="0.3">
      <c r="A32" s="75"/>
      <c r="B32" s="77"/>
      <c r="C32" s="77"/>
      <c r="D32" s="55">
        <v>1071</v>
      </c>
      <c r="E32" s="55" t="s">
        <v>23</v>
      </c>
    </row>
    <row r="33" spans="1:5" ht="15.5" x14ac:dyDescent="0.3">
      <c r="A33" s="74"/>
      <c r="B33" s="78"/>
      <c r="C33" s="78"/>
      <c r="D33" s="55">
        <v>1325</v>
      </c>
      <c r="E33" s="55" t="s">
        <v>60</v>
      </c>
    </row>
    <row r="34" spans="1:5" ht="15.5" x14ac:dyDescent="0.3">
      <c r="A34" s="73" t="s">
        <v>43</v>
      </c>
      <c r="B34" s="76">
        <v>56.112757000000002</v>
      </c>
      <c r="C34" s="76">
        <v>54.027642999999998</v>
      </c>
      <c r="D34" s="55">
        <v>302</v>
      </c>
      <c r="E34" s="55" t="s">
        <v>64</v>
      </c>
    </row>
    <row r="35" spans="1:5" ht="15.5" x14ac:dyDescent="0.3">
      <c r="A35" s="75"/>
      <c r="B35" s="77"/>
      <c r="C35" s="77"/>
      <c r="D35" s="55">
        <v>316</v>
      </c>
      <c r="E35" s="55" t="s">
        <v>47</v>
      </c>
    </row>
    <row r="36" spans="1:5" ht="15.5" x14ac:dyDescent="0.3">
      <c r="A36" s="75"/>
      <c r="B36" s="77"/>
      <c r="C36" s="77"/>
      <c r="D36" s="55">
        <v>322</v>
      </c>
      <c r="E36" s="55" t="s">
        <v>63</v>
      </c>
    </row>
    <row r="37" spans="1:5" ht="15.5" x14ac:dyDescent="0.3">
      <c r="A37" s="75"/>
      <c r="B37" s="77"/>
      <c r="C37" s="77"/>
      <c r="D37" s="55">
        <v>328</v>
      </c>
      <c r="E37" s="55" t="s">
        <v>25</v>
      </c>
    </row>
    <row r="38" spans="1:5" ht="15.5" x14ac:dyDescent="0.3">
      <c r="A38" s="74"/>
      <c r="B38" s="78"/>
      <c r="C38" s="78"/>
      <c r="D38" s="55">
        <v>2936</v>
      </c>
      <c r="E38" s="55" t="s">
        <v>44</v>
      </c>
    </row>
    <row r="39" spans="1:5" ht="15.5" x14ac:dyDescent="0.3">
      <c r="A39" s="71" t="s">
        <v>41</v>
      </c>
      <c r="B39" s="72">
        <v>56.051248999999999</v>
      </c>
      <c r="C39" s="72">
        <v>54.019827999999997</v>
      </c>
      <c r="D39" s="50">
        <v>330</v>
      </c>
      <c r="E39" s="55" t="s">
        <v>61</v>
      </c>
    </row>
    <row r="40" spans="1:5" ht="15.5" x14ac:dyDescent="0.3">
      <c r="A40" s="71"/>
      <c r="B40" s="72"/>
      <c r="C40" s="72"/>
      <c r="D40" s="50">
        <v>1240</v>
      </c>
      <c r="E40" s="55" t="s">
        <v>55</v>
      </c>
    </row>
    <row r="41" spans="1:5" ht="15.5" x14ac:dyDescent="0.3">
      <c r="A41" s="71"/>
      <c r="B41" s="72"/>
      <c r="C41" s="72"/>
      <c r="D41" s="50">
        <v>1555</v>
      </c>
      <c r="E41" s="55" t="s">
        <v>62</v>
      </c>
    </row>
    <row r="42" spans="1:5" ht="15.5" x14ac:dyDescent="0.3">
      <c r="A42" s="71"/>
      <c r="B42" s="72"/>
      <c r="C42" s="72"/>
      <c r="D42" s="50">
        <v>2750</v>
      </c>
      <c r="E42" s="55" t="s">
        <v>42</v>
      </c>
    </row>
    <row r="43" spans="1:5" ht="15.5" x14ac:dyDescent="0.3">
      <c r="A43" s="54" t="s">
        <v>51</v>
      </c>
      <c r="B43" s="55">
        <v>56.074120000000001</v>
      </c>
      <c r="C43" s="55">
        <v>53.974589999999999</v>
      </c>
      <c r="D43" s="55">
        <v>616</v>
      </c>
      <c r="E43" s="55" t="s">
        <v>20</v>
      </c>
    </row>
    <row r="44" spans="1:5" ht="45" customHeight="1" x14ac:dyDescent="0.3">
      <c r="A44" s="73" t="s">
        <v>49</v>
      </c>
      <c r="B44" s="72">
        <v>56.100175</v>
      </c>
      <c r="C44" s="72">
        <v>54.040643000000003</v>
      </c>
      <c r="D44" s="55">
        <v>328</v>
      </c>
      <c r="E44" s="55" t="s">
        <v>25</v>
      </c>
    </row>
    <row r="45" spans="1:5" ht="45" customHeight="1" x14ac:dyDescent="0.3">
      <c r="A45" s="74"/>
      <c r="B45" s="72"/>
      <c r="C45" s="72"/>
      <c r="D45" s="55">
        <v>333</v>
      </c>
      <c r="E45" s="55" t="s">
        <v>16</v>
      </c>
    </row>
    <row r="46" spans="1:5" ht="32.25" customHeight="1" x14ac:dyDescent="0.35">
      <c r="A46" s="71" t="s">
        <v>40</v>
      </c>
      <c r="B46" s="72">
        <v>56.099901000000003</v>
      </c>
      <c r="C46" s="72">
        <v>54.038758000000001</v>
      </c>
      <c r="D46" s="63">
        <v>301</v>
      </c>
      <c r="E46" s="63" t="s">
        <v>33</v>
      </c>
    </row>
    <row r="47" spans="1:5" ht="15.5" x14ac:dyDescent="0.35">
      <c r="A47" s="71"/>
      <c r="B47" s="72"/>
      <c r="C47" s="72"/>
      <c r="D47" s="63">
        <v>304</v>
      </c>
      <c r="E47" s="63" t="s">
        <v>46</v>
      </c>
    </row>
    <row r="48" spans="1:5" ht="15.5" x14ac:dyDescent="0.3">
      <c r="A48" s="71"/>
      <c r="B48" s="72"/>
      <c r="C48" s="72"/>
      <c r="D48" s="55">
        <v>337</v>
      </c>
      <c r="E48" s="55" t="s">
        <v>17</v>
      </c>
    </row>
    <row r="49" spans="1:5" ht="15.5" x14ac:dyDescent="0.3">
      <c r="A49" s="71"/>
      <c r="B49" s="72"/>
      <c r="C49" s="72"/>
      <c r="D49" s="55">
        <v>1042</v>
      </c>
      <c r="E49" s="55" t="s">
        <v>53</v>
      </c>
    </row>
    <row r="50" spans="1:5" ht="15.5" x14ac:dyDescent="0.3">
      <c r="A50" s="71"/>
      <c r="B50" s="72"/>
      <c r="C50" s="72"/>
      <c r="D50" s="55">
        <v>1071</v>
      </c>
      <c r="E50" s="55" t="s">
        <v>23</v>
      </c>
    </row>
    <row r="51" spans="1:5" ht="15.5" x14ac:dyDescent="0.3">
      <c r="A51" s="71"/>
      <c r="B51" s="72"/>
      <c r="C51" s="72"/>
      <c r="D51" s="55">
        <v>1240</v>
      </c>
      <c r="E51" s="55" t="s">
        <v>55</v>
      </c>
    </row>
    <row r="52" spans="1:5" ht="46.5" x14ac:dyDescent="0.3">
      <c r="A52" s="71"/>
      <c r="B52" s="72"/>
      <c r="C52" s="72"/>
      <c r="D52" s="55">
        <v>2908</v>
      </c>
      <c r="E52" s="55" t="s">
        <v>58</v>
      </c>
    </row>
    <row r="53" spans="1:5" x14ac:dyDescent="0.3">
      <c r="A53" s="73"/>
      <c r="B53" s="76"/>
      <c r="C53" s="76"/>
      <c r="D53" s="64">
        <v>2732</v>
      </c>
      <c r="E53" s="64" t="s">
        <v>39</v>
      </c>
    </row>
    <row r="54" spans="1:5" ht="15.5" x14ac:dyDescent="0.3">
      <c r="A54" s="73"/>
      <c r="B54" s="76"/>
      <c r="C54" s="76"/>
      <c r="D54" s="56">
        <v>2754</v>
      </c>
      <c r="E54" s="56" t="s">
        <v>57</v>
      </c>
    </row>
    <row r="55" spans="1:5" ht="32.25" customHeight="1" x14ac:dyDescent="0.3">
      <c r="A55" s="71" t="s">
        <v>38</v>
      </c>
      <c r="B55" s="72">
        <v>56.052793999999999</v>
      </c>
      <c r="C55" s="72">
        <v>54.017625000000002</v>
      </c>
      <c r="D55" s="55">
        <v>330</v>
      </c>
      <c r="E55" s="55" t="s">
        <v>61</v>
      </c>
    </row>
    <row r="56" spans="1:5" ht="15.5" x14ac:dyDescent="0.3">
      <c r="A56" s="71"/>
      <c r="B56" s="72"/>
      <c r="C56" s="72"/>
      <c r="D56" s="55">
        <v>621</v>
      </c>
      <c r="E56" s="55" t="s">
        <v>52</v>
      </c>
    </row>
    <row r="57" spans="1:5" ht="15.5" x14ac:dyDescent="0.3">
      <c r="A57" s="71"/>
      <c r="B57" s="72"/>
      <c r="C57" s="72"/>
      <c r="D57" s="55">
        <v>1409</v>
      </c>
      <c r="E57" s="55" t="s">
        <v>37</v>
      </c>
    </row>
    <row r="58" spans="1:5" ht="15.5" x14ac:dyDescent="0.3">
      <c r="A58" s="71"/>
      <c r="B58" s="72"/>
      <c r="C58" s="72"/>
      <c r="D58" s="55">
        <v>1555</v>
      </c>
      <c r="E58" s="55" t="s">
        <v>62</v>
      </c>
    </row>
    <row r="59" spans="1:5" ht="15.5" x14ac:dyDescent="0.3">
      <c r="A59" s="71"/>
      <c r="B59" s="72"/>
      <c r="C59" s="72"/>
      <c r="D59" s="55">
        <v>2750</v>
      </c>
      <c r="E59" s="55" t="s">
        <v>42</v>
      </c>
    </row>
    <row r="60" spans="1:5" ht="17.5" x14ac:dyDescent="0.35">
      <c r="A60" s="70" t="s">
        <v>313</v>
      </c>
      <c r="B60" s="70"/>
      <c r="C60" s="70"/>
      <c r="D60" s="70"/>
      <c r="E60" s="70"/>
    </row>
    <row r="61" spans="1:5" ht="36" customHeight="1" x14ac:dyDescent="0.3">
      <c r="A61" s="68" t="s">
        <v>99</v>
      </c>
      <c r="B61" s="69">
        <v>56.137887999999997</v>
      </c>
      <c r="C61" s="69">
        <v>53.698867999999997</v>
      </c>
      <c r="D61" s="51">
        <v>301</v>
      </c>
      <c r="E61" s="51" t="s">
        <v>14</v>
      </c>
    </row>
    <row r="62" spans="1:5" ht="36" customHeight="1" x14ac:dyDescent="0.3">
      <c r="A62" s="68"/>
      <c r="B62" s="69"/>
      <c r="C62" s="69"/>
      <c r="D62" s="51">
        <v>1042</v>
      </c>
      <c r="E62" s="51" t="s">
        <v>53</v>
      </c>
    </row>
    <row r="63" spans="1:5" ht="36" customHeight="1" x14ac:dyDescent="0.3">
      <c r="A63" s="68"/>
      <c r="B63" s="69"/>
      <c r="C63" s="69"/>
      <c r="D63" s="51">
        <v>2750</v>
      </c>
      <c r="E63" s="51" t="s">
        <v>42</v>
      </c>
    </row>
    <row r="64" spans="1:5" ht="51.75" customHeight="1" x14ac:dyDescent="0.3">
      <c r="A64" s="52" t="s">
        <v>100</v>
      </c>
      <c r="B64" s="53">
        <v>56.097396000000003</v>
      </c>
      <c r="C64" s="53">
        <v>53.720796999999997</v>
      </c>
      <c r="D64" s="51">
        <v>301</v>
      </c>
      <c r="E64" s="51" t="s">
        <v>33</v>
      </c>
    </row>
    <row r="65" spans="1:5" ht="23.25" customHeight="1" x14ac:dyDescent="0.3">
      <c r="A65" s="68" t="s">
        <v>101</v>
      </c>
      <c r="B65" s="69">
        <v>56.132098999999997</v>
      </c>
      <c r="C65" s="69">
        <v>53.716512000000002</v>
      </c>
      <c r="D65" s="51">
        <v>1042</v>
      </c>
      <c r="E65" s="51" t="s">
        <v>53</v>
      </c>
    </row>
    <row r="66" spans="1:5" ht="23.25" customHeight="1" x14ac:dyDescent="0.3">
      <c r="A66" s="68"/>
      <c r="B66" s="69"/>
      <c r="C66" s="69"/>
      <c r="D66" s="51">
        <v>2750</v>
      </c>
      <c r="E66" s="51" t="s">
        <v>42</v>
      </c>
    </row>
    <row r="67" spans="1:5" ht="59.25" customHeight="1" x14ac:dyDescent="0.3">
      <c r="A67" s="61" t="s">
        <v>102</v>
      </c>
      <c r="B67" s="53">
        <v>56.138807</v>
      </c>
      <c r="C67" s="53">
        <v>53.752581999999997</v>
      </c>
      <c r="D67" s="51">
        <v>333</v>
      </c>
      <c r="E67" s="51" t="s">
        <v>16</v>
      </c>
    </row>
    <row r="68" spans="1:5" ht="59.25" customHeight="1" x14ac:dyDescent="0.3">
      <c r="A68" s="52" t="s">
        <v>103</v>
      </c>
      <c r="B68" s="53">
        <v>56.104107999999997</v>
      </c>
      <c r="C68" s="53">
        <v>53.765695000000001</v>
      </c>
      <c r="D68" s="51">
        <v>333</v>
      </c>
      <c r="E68" s="51" t="s">
        <v>16</v>
      </c>
    </row>
    <row r="69" spans="1:5" ht="30" customHeight="1" x14ac:dyDescent="0.3">
      <c r="A69" s="61" t="s">
        <v>104</v>
      </c>
      <c r="B69" s="53">
        <v>56.100071</v>
      </c>
      <c r="C69" s="53">
        <v>53.717860999999999</v>
      </c>
      <c r="D69" s="51">
        <v>328</v>
      </c>
      <c r="E69" s="51" t="s">
        <v>25</v>
      </c>
    </row>
    <row r="70" spans="1:5" ht="17.5" x14ac:dyDescent="0.35">
      <c r="A70" s="67" t="s">
        <v>316</v>
      </c>
      <c r="B70" s="67"/>
      <c r="C70" s="67"/>
      <c r="D70" s="67"/>
      <c r="E70" s="67"/>
    </row>
    <row r="71" spans="1:5" ht="15.5" x14ac:dyDescent="0.3">
      <c r="A71" s="83" t="s">
        <v>79</v>
      </c>
      <c r="B71" s="69">
        <v>56.199824</v>
      </c>
      <c r="C71" s="69">
        <v>53.84901</v>
      </c>
      <c r="D71" s="51">
        <v>2750</v>
      </c>
      <c r="E71" s="51" t="s">
        <v>66</v>
      </c>
    </row>
    <row r="72" spans="1:5" ht="15.5" x14ac:dyDescent="0.3">
      <c r="A72" s="84"/>
      <c r="B72" s="69"/>
      <c r="C72" s="69"/>
      <c r="D72" s="51">
        <v>1042</v>
      </c>
      <c r="E72" s="51" t="s">
        <v>19</v>
      </c>
    </row>
    <row r="73" spans="1:5" ht="15.5" x14ac:dyDescent="0.3">
      <c r="A73" s="85"/>
      <c r="B73" s="69"/>
      <c r="C73" s="69"/>
      <c r="D73" s="47">
        <v>1240</v>
      </c>
      <c r="E73" s="47" t="s">
        <v>55</v>
      </c>
    </row>
    <row r="74" spans="1:5" ht="17.5" x14ac:dyDescent="0.35">
      <c r="A74" s="67" t="s">
        <v>317</v>
      </c>
      <c r="B74" s="67"/>
      <c r="C74" s="67"/>
      <c r="D74" s="67"/>
      <c r="E74" s="67"/>
    </row>
    <row r="75" spans="1:5" ht="15" customHeight="1" x14ac:dyDescent="0.3">
      <c r="A75" s="83" t="s">
        <v>122</v>
      </c>
      <c r="B75" s="86">
        <v>55.884766999999997</v>
      </c>
      <c r="C75" s="86">
        <v>53.285615999999997</v>
      </c>
      <c r="D75" s="62">
        <v>2750</v>
      </c>
      <c r="E75" s="62" t="s">
        <v>66</v>
      </c>
    </row>
    <row r="76" spans="1:5" ht="15.5" x14ac:dyDescent="0.3">
      <c r="A76" s="84"/>
      <c r="B76" s="88"/>
      <c r="C76" s="88"/>
      <c r="D76" s="62">
        <v>1042</v>
      </c>
      <c r="E76" s="62" t="s">
        <v>19</v>
      </c>
    </row>
    <row r="77" spans="1:5" ht="15.5" x14ac:dyDescent="0.3">
      <c r="A77" s="85"/>
      <c r="B77" s="87"/>
      <c r="C77" s="87"/>
      <c r="D77" s="62">
        <v>1240</v>
      </c>
      <c r="E77" s="62" t="s">
        <v>55</v>
      </c>
    </row>
    <row r="78" spans="1:5" ht="15" customHeight="1" x14ac:dyDescent="0.3">
      <c r="A78" s="83" t="s">
        <v>123</v>
      </c>
      <c r="B78" s="86">
        <v>55.905363999999999</v>
      </c>
      <c r="C78" s="86">
        <v>53.324722999999999</v>
      </c>
      <c r="D78" s="51">
        <v>301</v>
      </c>
      <c r="E78" s="51" t="s">
        <v>33</v>
      </c>
    </row>
    <row r="79" spans="1:5" ht="15" customHeight="1" x14ac:dyDescent="0.3">
      <c r="A79" s="84"/>
      <c r="B79" s="88"/>
      <c r="C79" s="88"/>
      <c r="D79" s="51">
        <v>333</v>
      </c>
      <c r="E79" s="51" t="s">
        <v>16</v>
      </c>
    </row>
    <row r="80" spans="1:5" ht="15.5" x14ac:dyDescent="0.3">
      <c r="A80" s="85"/>
      <c r="B80" s="87"/>
      <c r="C80" s="87"/>
      <c r="D80" s="51">
        <v>616</v>
      </c>
      <c r="E80" s="51" t="s">
        <v>20</v>
      </c>
    </row>
    <row r="81" spans="1:5" ht="21" customHeight="1" x14ac:dyDescent="0.3">
      <c r="A81" s="83" t="s">
        <v>121</v>
      </c>
      <c r="B81" s="86">
        <v>55.884585000000001</v>
      </c>
      <c r="C81" s="86">
        <v>53.283788000000001</v>
      </c>
      <c r="D81" s="51">
        <v>301</v>
      </c>
      <c r="E81" s="51" t="s">
        <v>33</v>
      </c>
    </row>
    <row r="82" spans="1:5" ht="15.5" x14ac:dyDescent="0.3">
      <c r="A82" s="84"/>
      <c r="B82" s="88"/>
      <c r="C82" s="88"/>
      <c r="D82" s="51">
        <v>1042</v>
      </c>
      <c r="E82" s="51" t="s">
        <v>53</v>
      </c>
    </row>
    <row r="83" spans="1:5" ht="15.5" x14ac:dyDescent="0.3">
      <c r="A83" s="84"/>
      <c r="B83" s="88"/>
      <c r="C83" s="88"/>
      <c r="D83" s="51">
        <v>1240</v>
      </c>
      <c r="E83" s="51" t="s">
        <v>55</v>
      </c>
    </row>
    <row r="84" spans="1:5" ht="15.5" x14ac:dyDescent="0.3">
      <c r="A84" s="85"/>
      <c r="B84" s="87"/>
      <c r="C84" s="87"/>
      <c r="D84" s="51">
        <v>2750</v>
      </c>
      <c r="E84" s="51" t="s">
        <v>42</v>
      </c>
    </row>
    <row r="85" spans="1:5" ht="46.5" x14ac:dyDescent="0.3">
      <c r="A85" s="61" t="s">
        <v>125</v>
      </c>
      <c r="B85" s="53">
        <v>55.906041000000002</v>
      </c>
      <c r="C85" s="53">
        <v>53.319588000000003</v>
      </c>
      <c r="D85" s="51">
        <v>301</v>
      </c>
      <c r="E85" s="51" t="s">
        <v>33</v>
      </c>
    </row>
    <row r="86" spans="1:5" ht="15.5" x14ac:dyDescent="0.3">
      <c r="A86" s="89" t="s">
        <v>124</v>
      </c>
      <c r="B86" s="69">
        <v>55.909429000000003</v>
      </c>
      <c r="C86" s="69">
        <v>53.324682000000003</v>
      </c>
      <c r="D86" s="51">
        <v>333</v>
      </c>
      <c r="E86" s="51" t="s">
        <v>10</v>
      </c>
    </row>
    <row r="87" spans="1:5" ht="15.5" x14ac:dyDescent="0.3">
      <c r="A87" s="89"/>
      <c r="B87" s="69"/>
      <c r="C87" s="69"/>
      <c r="D87" s="51">
        <v>616</v>
      </c>
      <c r="E87" s="55" t="s">
        <v>20</v>
      </c>
    </row>
    <row r="88" spans="1:5" ht="15.5" x14ac:dyDescent="0.3">
      <c r="A88" s="89"/>
      <c r="B88" s="69"/>
      <c r="C88" s="69"/>
      <c r="D88" s="51">
        <v>1210</v>
      </c>
      <c r="E88" s="51" t="s">
        <v>54</v>
      </c>
    </row>
    <row r="89" spans="1:5" ht="15.5" x14ac:dyDescent="0.3">
      <c r="A89" s="89"/>
      <c r="B89" s="69"/>
      <c r="C89" s="69"/>
      <c r="D89" s="51">
        <v>1401</v>
      </c>
      <c r="E89" s="51" t="s">
        <v>21</v>
      </c>
    </row>
    <row r="90" spans="1:5" ht="15.5" x14ac:dyDescent="0.3">
      <c r="A90" s="89"/>
      <c r="B90" s="69"/>
      <c r="C90" s="69"/>
      <c r="D90" s="51">
        <v>1071</v>
      </c>
      <c r="E90" s="51" t="s">
        <v>23</v>
      </c>
    </row>
    <row r="91" spans="1:5" ht="17.5" x14ac:dyDescent="0.35">
      <c r="A91" s="70" t="s">
        <v>318</v>
      </c>
      <c r="B91" s="70"/>
      <c r="C91" s="70"/>
      <c r="D91" s="70"/>
      <c r="E91" s="70"/>
    </row>
    <row r="92" spans="1:5" ht="48" customHeight="1" x14ac:dyDescent="0.3">
      <c r="A92" s="52" t="s">
        <v>137</v>
      </c>
      <c r="B92" s="53">
        <v>56.052520999999999</v>
      </c>
      <c r="C92" s="53">
        <v>53.568427999999997</v>
      </c>
      <c r="D92" s="51">
        <v>301</v>
      </c>
      <c r="E92" s="51" t="s">
        <v>33</v>
      </c>
    </row>
    <row r="93" spans="1:5" ht="48" customHeight="1" x14ac:dyDescent="0.3">
      <c r="A93" s="52" t="s">
        <v>138</v>
      </c>
      <c r="B93" s="53">
        <v>56.043458999999999</v>
      </c>
      <c r="C93" s="53">
        <v>53.611479000000003</v>
      </c>
      <c r="D93" s="51">
        <v>301</v>
      </c>
      <c r="E93" s="51" t="s">
        <v>33</v>
      </c>
    </row>
    <row r="94" spans="1:5" ht="48" customHeight="1" x14ac:dyDescent="0.3">
      <c r="A94" s="52" t="s">
        <v>139</v>
      </c>
      <c r="B94" s="53">
        <v>56.036690999999998</v>
      </c>
      <c r="C94" s="53">
        <v>53.612929999999999</v>
      </c>
      <c r="D94" s="51">
        <v>301</v>
      </c>
      <c r="E94" s="51" t="s">
        <v>33</v>
      </c>
    </row>
    <row r="95" spans="1:5" ht="20" x14ac:dyDescent="0.3">
      <c r="A95" s="66" t="s">
        <v>357</v>
      </c>
      <c r="B95" s="66"/>
      <c r="C95" s="66"/>
      <c r="D95" s="66"/>
      <c r="E95" s="66"/>
    </row>
    <row r="96" spans="1:5" ht="17.5" x14ac:dyDescent="0.35">
      <c r="A96" s="67" t="s">
        <v>314</v>
      </c>
      <c r="B96" s="67"/>
      <c r="C96" s="67"/>
      <c r="D96" s="67"/>
      <c r="E96" s="67"/>
    </row>
    <row r="97" spans="1:5" ht="29.25" customHeight="1" x14ac:dyDescent="0.3">
      <c r="A97" s="68" t="s">
        <v>87</v>
      </c>
      <c r="B97" s="69">
        <v>56.358407</v>
      </c>
      <c r="C97" s="69">
        <v>54.283211999999999</v>
      </c>
      <c r="D97" s="51">
        <v>328</v>
      </c>
      <c r="E97" s="51" t="s">
        <v>25</v>
      </c>
    </row>
    <row r="98" spans="1:5" ht="29.25" customHeight="1" x14ac:dyDescent="0.3">
      <c r="A98" s="68"/>
      <c r="B98" s="69"/>
      <c r="C98" s="69"/>
      <c r="D98" s="51">
        <v>330</v>
      </c>
      <c r="E98" s="51" t="s">
        <v>15</v>
      </c>
    </row>
    <row r="99" spans="1:5" ht="29.25" customHeight="1" x14ac:dyDescent="0.3">
      <c r="A99" s="68"/>
      <c r="B99" s="69"/>
      <c r="C99" s="69"/>
      <c r="D99" s="51">
        <v>301</v>
      </c>
      <c r="E99" s="51" t="s">
        <v>33</v>
      </c>
    </row>
    <row r="100" spans="1:5" ht="66" customHeight="1" x14ac:dyDescent="0.3">
      <c r="A100" s="48" t="s">
        <v>89</v>
      </c>
      <c r="B100" s="60">
        <v>56.356836999999999</v>
      </c>
      <c r="C100" s="60">
        <v>54.277099</v>
      </c>
      <c r="D100" s="51">
        <v>333</v>
      </c>
      <c r="E100" s="51" t="s">
        <v>16</v>
      </c>
    </row>
    <row r="101" spans="1:5" ht="15.5" x14ac:dyDescent="0.3">
      <c r="A101" s="83" t="s">
        <v>88</v>
      </c>
      <c r="B101" s="86">
        <v>56.330025999999997</v>
      </c>
      <c r="C101" s="86">
        <v>54.298990000000003</v>
      </c>
      <c r="D101" s="51">
        <v>333</v>
      </c>
      <c r="E101" s="51" t="s">
        <v>16</v>
      </c>
    </row>
    <row r="102" spans="1:5" ht="15.5" x14ac:dyDescent="0.3">
      <c r="A102" s="85"/>
      <c r="B102" s="87"/>
      <c r="C102" s="87"/>
      <c r="D102" s="51">
        <v>301</v>
      </c>
      <c r="E102" s="51" t="s">
        <v>14</v>
      </c>
    </row>
    <row r="103" spans="1:5" ht="20" x14ac:dyDescent="0.3">
      <c r="A103" s="66" t="s">
        <v>358</v>
      </c>
      <c r="B103" s="66"/>
      <c r="C103" s="66"/>
      <c r="D103" s="66"/>
      <c r="E103" s="66"/>
    </row>
    <row r="104" spans="1:5" ht="24.75" customHeight="1" x14ac:dyDescent="0.3">
      <c r="A104" s="82" t="s">
        <v>319</v>
      </c>
      <c r="B104" s="82"/>
      <c r="C104" s="82"/>
      <c r="D104" s="82"/>
      <c r="E104" s="82"/>
    </row>
    <row r="105" spans="1:5" ht="26.25" customHeight="1" x14ac:dyDescent="0.3">
      <c r="A105" s="89" t="s">
        <v>108</v>
      </c>
      <c r="B105" s="69">
        <v>56.193770000000001</v>
      </c>
      <c r="C105" s="69">
        <v>53.907440000000001</v>
      </c>
      <c r="D105" s="51">
        <v>301</v>
      </c>
      <c r="E105" s="51" t="s">
        <v>14</v>
      </c>
    </row>
    <row r="106" spans="1:5" ht="26.25" customHeight="1" x14ac:dyDescent="0.3">
      <c r="A106" s="89"/>
      <c r="B106" s="69"/>
      <c r="C106" s="69"/>
      <c r="D106" s="51">
        <v>337</v>
      </c>
      <c r="E106" s="51" t="s">
        <v>17</v>
      </c>
    </row>
    <row r="107" spans="1:5" ht="26.25" customHeight="1" x14ac:dyDescent="0.3">
      <c r="A107" s="89"/>
      <c r="B107" s="69"/>
      <c r="C107" s="69"/>
      <c r="D107" s="51">
        <v>333</v>
      </c>
      <c r="E107" s="51" t="s">
        <v>16</v>
      </c>
    </row>
    <row r="108" spans="1:5" ht="15.5" x14ac:dyDescent="0.3">
      <c r="A108" s="89" t="s">
        <v>109</v>
      </c>
      <c r="B108" s="69">
        <v>56.238351999999999</v>
      </c>
      <c r="C108" s="69">
        <v>53.913068000000003</v>
      </c>
      <c r="D108" s="51">
        <v>301</v>
      </c>
      <c r="E108" s="51" t="s">
        <v>14</v>
      </c>
    </row>
    <row r="109" spans="1:5" ht="15.5" x14ac:dyDescent="0.3">
      <c r="A109" s="89"/>
      <c r="B109" s="69"/>
      <c r="C109" s="69"/>
      <c r="D109" s="51">
        <v>330</v>
      </c>
      <c r="E109" s="51" t="s">
        <v>15</v>
      </c>
    </row>
    <row r="110" spans="1:5" ht="15.5" x14ac:dyDescent="0.3">
      <c r="A110" s="89"/>
      <c r="B110" s="69"/>
      <c r="C110" s="69"/>
      <c r="D110" s="51">
        <v>337</v>
      </c>
      <c r="E110" s="51" t="s">
        <v>17</v>
      </c>
    </row>
    <row r="111" spans="1:5" ht="15.5" x14ac:dyDescent="0.3">
      <c r="A111" s="89"/>
      <c r="B111" s="69"/>
      <c r="C111" s="69"/>
      <c r="D111" s="51">
        <v>1071</v>
      </c>
      <c r="E111" s="51" t="s">
        <v>23</v>
      </c>
    </row>
    <row r="112" spans="1:5" ht="36.75" customHeight="1" x14ac:dyDescent="0.3">
      <c r="A112" s="61" t="s">
        <v>110</v>
      </c>
      <c r="B112" s="53">
        <v>56.233192000000003</v>
      </c>
      <c r="C112" s="53">
        <v>53.905906999999999</v>
      </c>
      <c r="D112" s="51">
        <v>337</v>
      </c>
      <c r="E112" s="51" t="s">
        <v>17</v>
      </c>
    </row>
    <row r="113" spans="1:5" ht="33" customHeight="1" x14ac:dyDescent="0.3">
      <c r="A113" s="61" t="s">
        <v>111</v>
      </c>
      <c r="B113" s="53">
        <v>56.231884999999998</v>
      </c>
      <c r="C113" s="53">
        <v>53.911624000000003</v>
      </c>
      <c r="D113" s="51">
        <v>333</v>
      </c>
      <c r="E113" s="51" t="s">
        <v>16</v>
      </c>
    </row>
    <row r="114" spans="1:5" ht="35.25" customHeight="1" x14ac:dyDescent="0.3">
      <c r="A114" s="61" t="s">
        <v>112</v>
      </c>
      <c r="B114" s="53">
        <v>56.232194999999997</v>
      </c>
      <c r="C114" s="53">
        <v>53.917442000000001</v>
      </c>
      <c r="D114" s="51">
        <v>328</v>
      </c>
      <c r="E114" s="51" t="s">
        <v>25</v>
      </c>
    </row>
    <row r="115" spans="1:5" ht="17.5" x14ac:dyDescent="0.35">
      <c r="A115" s="70" t="s">
        <v>315</v>
      </c>
      <c r="B115" s="70"/>
      <c r="C115" s="70"/>
      <c r="D115" s="70"/>
      <c r="E115" s="70"/>
    </row>
    <row r="116" spans="1:5" ht="15.5" x14ac:dyDescent="0.3">
      <c r="A116" s="73" t="s">
        <v>28</v>
      </c>
      <c r="B116" s="72">
        <v>56.314700999999999</v>
      </c>
      <c r="C116" s="72">
        <v>53.872489000000002</v>
      </c>
      <c r="D116" s="47">
        <v>410</v>
      </c>
      <c r="E116" s="55" t="s">
        <v>29</v>
      </c>
    </row>
    <row r="117" spans="1:5" ht="50.25" customHeight="1" x14ac:dyDescent="0.3">
      <c r="A117" s="75"/>
      <c r="B117" s="72"/>
      <c r="C117" s="72"/>
      <c r="D117" s="47">
        <v>415</v>
      </c>
      <c r="E117" s="55" t="s">
        <v>30</v>
      </c>
    </row>
    <row r="118" spans="1:5" ht="54" customHeight="1" x14ac:dyDescent="0.3">
      <c r="A118" s="74"/>
      <c r="B118" s="72"/>
      <c r="C118" s="72"/>
      <c r="D118" s="47">
        <v>416</v>
      </c>
      <c r="E118" s="55" t="s">
        <v>31</v>
      </c>
    </row>
    <row r="119" spans="1:5" ht="20" x14ac:dyDescent="0.3">
      <c r="A119" s="66" t="s">
        <v>359</v>
      </c>
      <c r="B119" s="66"/>
      <c r="C119" s="66"/>
      <c r="D119" s="66"/>
      <c r="E119" s="66"/>
    </row>
    <row r="120" spans="1:5" ht="17.5" x14ac:dyDescent="0.35">
      <c r="A120" s="67" t="s">
        <v>184</v>
      </c>
      <c r="B120" s="67"/>
      <c r="C120" s="67"/>
      <c r="D120" s="67"/>
      <c r="E120" s="67"/>
    </row>
    <row r="121" spans="1:5" ht="31.5" customHeight="1" x14ac:dyDescent="0.3">
      <c r="A121" s="73" t="s">
        <v>158</v>
      </c>
      <c r="B121" s="76">
        <v>55.94746</v>
      </c>
      <c r="C121" s="76">
        <v>54.131771999999998</v>
      </c>
      <c r="D121" s="55">
        <v>301</v>
      </c>
      <c r="E121" s="55" t="s">
        <v>14</v>
      </c>
    </row>
    <row r="122" spans="1:5" ht="15.5" x14ac:dyDescent="0.3">
      <c r="A122" s="74"/>
      <c r="B122" s="78"/>
      <c r="C122" s="78"/>
      <c r="D122" s="51">
        <v>328</v>
      </c>
      <c r="E122" s="51" t="s">
        <v>25</v>
      </c>
    </row>
    <row r="123" spans="1:5" ht="31" x14ac:dyDescent="0.3">
      <c r="A123" s="49" t="s">
        <v>95</v>
      </c>
      <c r="B123" s="55">
        <v>55.940263999999999</v>
      </c>
      <c r="C123" s="55">
        <v>54.115349000000002</v>
      </c>
      <c r="D123" s="55">
        <v>301</v>
      </c>
      <c r="E123" s="55" t="s">
        <v>14</v>
      </c>
    </row>
    <row r="124" spans="1:5" ht="36" customHeight="1" x14ac:dyDescent="0.3">
      <c r="A124" s="71" t="s">
        <v>157</v>
      </c>
      <c r="B124" s="72">
        <v>55.957875999999999</v>
      </c>
      <c r="C124" s="72">
        <v>54.135244</v>
      </c>
      <c r="D124" s="55">
        <v>301</v>
      </c>
      <c r="E124" s="55" t="s">
        <v>14</v>
      </c>
    </row>
    <row r="125" spans="1:5" ht="36" customHeight="1" x14ac:dyDescent="0.3">
      <c r="A125" s="71"/>
      <c r="B125" s="72"/>
      <c r="C125" s="72"/>
      <c r="D125" s="55">
        <v>333</v>
      </c>
      <c r="E125" s="55" t="s">
        <v>10</v>
      </c>
    </row>
    <row r="126" spans="1:5" ht="36" customHeight="1" x14ac:dyDescent="0.3">
      <c r="A126" s="71"/>
      <c r="B126" s="72"/>
      <c r="C126" s="72"/>
      <c r="D126" s="51">
        <v>328</v>
      </c>
      <c r="E126" s="51" t="s">
        <v>25</v>
      </c>
    </row>
    <row r="127" spans="1:5" ht="15.5" x14ac:dyDescent="0.3">
      <c r="A127" s="71" t="s">
        <v>159</v>
      </c>
      <c r="B127" s="72">
        <v>55.938132000000003</v>
      </c>
      <c r="C127" s="72">
        <v>54.124530999999998</v>
      </c>
      <c r="D127" s="55">
        <v>333</v>
      </c>
      <c r="E127" s="55" t="s">
        <v>16</v>
      </c>
    </row>
    <row r="128" spans="1:5" ht="15.5" x14ac:dyDescent="0.3">
      <c r="A128" s="71"/>
      <c r="B128" s="72"/>
      <c r="C128" s="72"/>
      <c r="D128" s="55">
        <v>616</v>
      </c>
      <c r="E128" s="55" t="s">
        <v>20</v>
      </c>
    </row>
    <row r="129" spans="1:5" ht="15.5" x14ac:dyDescent="0.3">
      <c r="A129" s="71"/>
      <c r="B129" s="72"/>
      <c r="C129" s="72"/>
      <c r="D129" s="55">
        <v>1071</v>
      </c>
      <c r="E129" s="55" t="s">
        <v>23</v>
      </c>
    </row>
    <row r="130" spans="1:5" ht="15.5" x14ac:dyDescent="0.3">
      <c r="A130" s="71"/>
      <c r="B130" s="72"/>
      <c r="C130" s="72"/>
      <c r="D130" s="53">
        <v>1401</v>
      </c>
      <c r="E130" s="53" t="s">
        <v>21</v>
      </c>
    </row>
    <row r="131" spans="1:5" ht="17.5" x14ac:dyDescent="0.35">
      <c r="A131" s="70" t="s">
        <v>200</v>
      </c>
      <c r="B131" s="70"/>
      <c r="C131" s="70"/>
      <c r="D131" s="70"/>
      <c r="E131" s="70"/>
    </row>
    <row r="132" spans="1:5" ht="15.5" x14ac:dyDescent="0.3">
      <c r="A132" s="73" t="s">
        <v>199</v>
      </c>
      <c r="B132" s="72"/>
      <c r="C132" s="72"/>
      <c r="D132" s="51">
        <v>333</v>
      </c>
      <c r="E132" s="51" t="s">
        <v>16</v>
      </c>
    </row>
    <row r="133" spans="1:5" ht="43.5" customHeight="1" x14ac:dyDescent="0.3">
      <c r="A133" s="75"/>
      <c r="B133" s="72"/>
      <c r="C133" s="72"/>
      <c r="D133" s="47">
        <v>415</v>
      </c>
      <c r="E133" s="55" t="s">
        <v>30</v>
      </c>
    </row>
    <row r="134" spans="1:5" ht="43.5" customHeight="1" x14ac:dyDescent="0.3">
      <c r="A134" s="74"/>
      <c r="B134" s="72"/>
      <c r="C134" s="72"/>
      <c r="D134" s="47">
        <v>416</v>
      </c>
      <c r="E134" s="55" t="s">
        <v>31</v>
      </c>
    </row>
    <row r="135" spans="1:5" ht="17.5" x14ac:dyDescent="0.35">
      <c r="A135" s="70" t="s">
        <v>201</v>
      </c>
      <c r="B135" s="70"/>
      <c r="C135" s="70"/>
      <c r="D135" s="70"/>
      <c r="E135" s="70"/>
    </row>
    <row r="136" spans="1:5" ht="15.5" x14ac:dyDescent="0.3">
      <c r="A136" s="73" t="s">
        <v>202</v>
      </c>
      <c r="B136" s="72"/>
      <c r="C136" s="72"/>
      <c r="D136" s="51">
        <v>333</v>
      </c>
      <c r="E136" s="51" t="s">
        <v>16</v>
      </c>
    </row>
    <row r="137" spans="1:5" ht="43.5" customHeight="1" x14ac:dyDescent="0.3">
      <c r="A137" s="75"/>
      <c r="B137" s="72"/>
      <c r="C137" s="72"/>
      <c r="D137" s="47">
        <v>415</v>
      </c>
      <c r="E137" s="55" t="s">
        <v>30</v>
      </c>
    </row>
    <row r="138" spans="1:5" ht="43.5" customHeight="1" x14ac:dyDescent="0.3">
      <c r="A138" s="74"/>
      <c r="B138" s="72"/>
      <c r="C138" s="72"/>
      <c r="D138" s="47">
        <v>416</v>
      </c>
      <c r="E138" s="55" t="s">
        <v>31</v>
      </c>
    </row>
    <row r="139" spans="1:5" ht="20" x14ac:dyDescent="0.3">
      <c r="A139" s="66" t="s">
        <v>360</v>
      </c>
      <c r="B139" s="66"/>
      <c r="C139" s="66"/>
      <c r="D139" s="66"/>
      <c r="E139" s="66"/>
    </row>
    <row r="140" spans="1:5" ht="17.5" x14ac:dyDescent="0.35">
      <c r="A140" s="67" t="s">
        <v>320</v>
      </c>
      <c r="B140" s="67"/>
      <c r="C140" s="67"/>
      <c r="D140" s="67"/>
      <c r="E140" s="67"/>
    </row>
    <row r="141" spans="1:5" ht="51" customHeight="1" x14ac:dyDescent="0.3">
      <c r="A141" s="71" t="s">
        <v>119</v>
      </c>
      <c r="B141" s="72">
        <v>57.779013999999997</v>
      </c>
      <c r="C141" s="72">
        <v>53.204597999999997</v>
      </c>
      <c r="D141" s="47">
        <v>415</v>
      </c>
      <c r="E141" s="55" t="s">
        <v>30</v>
      </c>
    </row>
    <row r="142" spans="1:5" ht="51" customHeight="1" x14ac:dyDescent="0.3">
      <c r="A142" s="71"/>
      <c r="B142" s="72"/>
      <c r="C142" s="72"/>
      <c r="D142" s="47">
        <v>416</v>
      </c>
      <c r="E142" s="55" t="s">
        <v>31</v>
      </c>
    </row>
    <row r="143" spans="1:5" ht="17.5" x14ac:dyDescent="0.35">
      <c r="A143" s="90" t="s">
        <v>321</v>
      </c>
      <c r="B143" s="90"/>
      <c r="C143" s="90"/>
      <c r="D143" s="90"/>
      <c r="E143" s="90"/>
    </row>
    <row r="144" spans="1:5" ht="16.5" customHeight="1" x14ac:dyDescent="0.3">
      <c r="A144" s="89" t="s">
        <v>154</v>
      </c>
      <c r="B144" s="89">
        <v>57.178718000000003</v>
      </c>
      <c r="C144" s="89">
        <v>53.403725000000001</v>
      </c>
      <c r="D144" s="51">
        <v>333</v>
      </c>
      <c r="E144" s="51" t="s">
        <v>10</v>
      </c>
    </row>
    <row r="145" spans="1:5" ht="16.5" customHeight="1" x14ac:dyDescent="0.3">
      <c r="A145" s="89"/>
      <c r="B145" s="89"/>
      <c r="C145" s="89"/>
      <c r="D145" s="51">
        <v>410</v>
      </c>
      <c r="E145" s="51" t="s">
        <v>29</v>
      </c>
    </row>
    <row r="146" spans="1:5" ht="50.25" customHeight="1" x14ac:dyDescent="0.3">
      <c r="A146" s="89"/>
      <c r="B146" s="89"/>
      <c r="C146" s="89"/>
      <c r="D146" s="51">
        <v>415</v>
      </c>
      <c r="E146" s="53" t="s">
        <v>30</v>
      </c>
    </row>
    <row r="147" spans="1:5" ht="50.25" customHeight="1" x14ac:dyDescent="0.3">
      <c r="A147" s="89"/>
      <c r="B147" s="89"/>
      <c r="C147" s="89"/>
      <c r="D147" s="51">
        <v>416</v>
      </c>
      <c r="E147" s="53" t="s">
        <v>31</v>
      </c>
    </row>
    <row r="148" spans="1:5" ht="16.5" customHeight="1" x14ac:dyDescent="0.3">
      <c r="A148" s="89" t="s">
        <v>155</v>
      </c>
      <c r="B148" s="89">
        <v>57.137746999999997</v>
      </c>
      <c r="C148" s="89">
        <v>53.359138000000002</v>
      </c>
      <c r="D148" s="51">
        <v>333</v>
      </c>
      <c r="E148" s="51" t="s">
        <v>10</v>
      </c>
    </row>
    <row r="149" spans="1:5" ht="16.5" customHeight="1" x14ac:dyDescent="0.3">
      <c r="A149" s="89"/>
      <c r="B149" s="89"/>
      <c r="C149" s="89"/>
      <c r="D149" s="51">
        <v>410</v>
      </c>
      <c r="E149" s="51" t="s">
        <v>29</v>
      </c>
    </row>
    <row r="150" spans="1:5" ht="50.25" customHeight="1" x14ac:dyDescent="0.3">
      <c r="A150" s="89"/>
      <c r="B150" s="89"/>
      <c r="C150" s="89"/>
      <c r="D150" s="51">
        <v>415</v>
      </c>
      <c r="E150" s="53" t="s">
        <v>30</v>
      </c>
    </row>
    <row r="151" spans="1:5" ht="50.25" customHeight="1" x14ac:dyDescent="0.3">
      <c r="A151" s="89"/>
      <c r="B151" s="89"/>
      <c r="C151" s="89"/>
      <c r="D151" s="51">
        <v>416</v>
      </c>
      <c r="E151" s="53" t="s">
        <v>31</v>
      </c>
    </row>
    <row r="152" spans="1:5" ht="17.5" x14ac:dyDescent="0.35">
      <c r="A152" s="67" t="s">
        <v>322</v>
      </c>
      <c r="B152" s="67"/>
      <c r="C152" s="67"/>
      <c r="D152" s="67"/>
      <c r="E152" s="67"/>
    </row>
    <row r="153" spans="1:5" ht="15" customHeight="1" x14ac:dyDescent="0.3">
      <c r="A153" s="68" t="s">
        <v>133</v>
      </c>
      <c r="B153" s="86">
        <v>58.231468999999997</v>
      </c>
      <c r="C153" s="86">
        <v>53.405087000000002</v>
      </c>
      <c r="D153" s="53">
        <v>333</v>
      </c>
      <c r="E153" s="51" t="s">
        <v>10</v>
      </c>
    </row>
    <row r="154" spans="1:5" ht="15" customHeight="1" x14ac:dyDescent="0.3">
      <c r="A154" s="68"/>
      <c r="B154" s="88"/>
      <c r="C154" s="88"/>
      <c r="D154" s="53">
        <v>410</v>
      </c>
      <c r="E154" s="55" t="s">
        <v>29</v>
      </c>
    </row>
    <row r="155" spans="1:5" ht="32.25" customHeight="1" x14ac:dyDescent="0.3">
      <c r="A155" s="68"/>
      <c r="B155" s="87"/>
      <c r="C155" s="87"/>
      <c r="D155" s="53"/>
      <c r="E155" s="55" t="s">
        <v>85</v>
      </c>
    </row>
    <row r="156" spans="1:5" ht="15" customHeight="1" x14ac:dyDescent="0.3">
      <c r="A156" s="68" t="s">
        <v>134</v>
      </c>
      <c r="B156" s="86">
        <v>58.241315999999998</v>
      </c>
      <c r="C156" s="86">
        <v>53.406939000000001</v>
      </c>
      <c r="D156" s="53">
        <v>333</v>
      </c>
      <c r="E156" s="51" t="s">
        <v>10</v>
      </c>
    </row>
    <row r="157" spans="1:5" ht="15" customHeight="1" x14ac:dyDescent="0.3">
      <c r="A157" s="68"/>
      <c r="B157" s="88"/>
      <c r="C157" s="88"/>
      <c r="D157" s="53">
        <v>410</v>
      </c>
      <c r="E157" s="55" t="s">
        <v>29</v>
      </c>
    </row>
    <row r="158" spans="1:5" ht="35.25" customHeight="1" x14ac:dyDescent="0.3">
      <c r="A158" s="68"/>
      <c r="B158" s="87"/>
      <c r="C158" s="87"/>
      <c r="D158" s="53"/>
      <c r="E158" s="55" t="s">
        <v>85</v>
      </c>
    </row>
    <row r="159" spans="1:5" ht="20" x14ac:dyDescent="0.3">
      <c r="A159" s="66" t="s">
        <v>361</v>
      </c>
      <c r="B159" s="66"/>
      <c r="C159" s="66"/>
      <c r="D159" s="66"/>
      <c r="E159" s="66"/>
    </row>
    <row r="160" spans="1:5" ht="17.5" x14ac:dyDescent="0.35">
      <c r="A160" s="67" t="s">
        <v>183</v>
      </c>
      <c r="B160" s="67"/>
      <c r="C160" s="67"/>
      <c r="D160" s="67"/>
      <c r="E160" s="67"/>
    </row>
    <row r="161" spans="1:5" ht="15" customHeight="1" x14ac:dyDescent="0.3">
      <c r="A161" s="68" t="s">
        <v>148</v>
      </c>
      <c r="B161" s="72">
        <v>57.062927000000002</v>
      </c>
      <c r="C161" s="72">
        <v>53.494871000000003</v>
      </c>
      <c r="D161" s="53">
        <v>333</v>
      </c>
      <c r="E161" s="51" t="s">
        <v>10</v>
      </c>
    </row>
    <row r="162" spans="1:5" ht="15.5" x14ac:dyDescent="0.3">
      <c r="A162" s="68"/>
      <c r="B162" s="72"/>
      <c r="C162" s="72"/>
      <c r="D162" s="53">
        <v>410</v>
      </c>
      <c r="E162" s="55" t="s">
        <v>29</v>
      </c>
    </row>
    <row r="163" spans="1:5" ht="15.5" x14ac:dyDescent="0.3">
      <c r="A163" s="68"/>
      <c r="B163" s="72"/>
      <c r="C163" s="72"/>
      <c r="D163" s="53"/>
      <c r="E163" s="55" t="s">
        <v>85</v>
      </c>
    </row>
    <row r="164" spans="1:5" ht="15" customHeight="1" x14ac:dyDescent="0.3">
      <c r="A164" s="52" t="s">
        <v>149</v>
      </c>
      <c r="B164" s="55">
        <v>57.072321000000002</v>
      </c>
      <c r="C164" s="55">
        <v>53.437376</v>
      </c>
      <c r="D164" s="53">
        <v>333</v>
      </c>
      <c r="E164" s="51" t="s">
        <v>10</v>
      </c>
    </row>
    <row r="165" spans="1:5" ht="15" customHeight="1" x14ac:dyDescent="0.3">
      <c r="A165" s="68" t="s">
        <v>150</v>
      </c>
      <c r="B165" s="72">
        <v>57.066102999999998</v>
      </c>
      <c r="C165" s="72">
        <v>53.437376</v>
      </c>
      <c r="D165" s="53">
        <v>410</v>
      </c>
      <c r="E165" s="55" t="s">
        <v>29</v>
      </c>
    </row>
    <row r="166" spans="1:5" ht="15.5" x14ac:dyDescent="0.3">
      <c r="A166" s="68"/>
      <c r="B166" s="72"/>
      <c r="C166" s="72"/>
      <c r="D166" s="53"/>
      <c r="E166" s="55" t="s">
        <v>85</v>
      </c>
    </row>
    <row r="167" spans="1:5" ht="17.5" x14ac:dyDescent="0.35">
      <c r="A167" s="67" t="s">
        <v>323</v>
      </c>
      <c r="B167" s="67"/>
      <c r="C167" s="67"/>
      <c r="D167" s="67"/>
      <c r="E167" s="67"/>
    </row>
    <row r="168" spans="1:5" ht="15" customHeight="1" x14ac:dyDescent="0.3">
      <c r="A168" s="68" t="s">
        <v>174</v>
      </c>
      <c r="B168" s="69">
        <v>57.158948000000002</v>
      </c>
      <c r="C168" s="69">
        <v>53.654944</v>
      </c>
      <c r="D168" s="53">
        <v>333</v>
      </c>
      <c r="E168" s="51" t="s">
        <v>10</v>
      </c>
    </row>
    <row r="169" spans="1:5" ht="15.5" x14ac:dyDescent="0.3">
      <c r="A169" s="68"/>
      <c r="B169" s="69"/>
      <c r="C169" s="69"/>
      <c r="D169" s="53"/>
      <c r="E169" s="55" t="s">
        <v>85</v>
      </c>
    </row>
    <row r="170" spans="1:5" ht="15" customHeight="1" x14ac:dyDescent="0.3">
      <c r="A170" s="68" t="s">
        <v>150</v>
      </c>
      <c r="B170" s="69">
        <v>57.141972000000003</v>
      </c>
      <c r="C170" s="69">
        <v>53.677155999999997</v>
      </c>
      <c r="D170" s="53">
        <v>333</v>
      </c>
      <c r="E170" s="51" t="s">
        <v>10</v>
      </c>
    </row>
    <row r="171" spans="1:5" ht="30.75" customHeight="1" x14ac:dyDescent="0.3">
      <c r="A171" s="68"/>
      <c r="B171" s="69"/>
      <c r="C171" s="69"/>
      <c r="D171" s="53"/>
      <c r="E171" s="55" t="s">
        <v>85</v>
      </c>
    </row>
    <row r="172" spans="1:5" ht="17.5" x14ac:dyDescent="0.35">
      <c r="A172" s="67" t="s">
        <v>324</v>
      </c>
      <c r="B172" s="67"/>
      <c r="C172" s="67"/>
      <c r="D172" s="67"/>
      <c r="E172" s="67"/>
    </row>
    <row r="173" spans="1:5" ht="15" customHeight="1" x14ac:dyDescent="0.3">
      <c r="A173" s="89" t="s">
        <v>164</v>
      </c>
      <c r="B173" s="69">
        <v>57.169638999999997</v>
      </c>
      <c r="C173" s="69">
        <v>53.666797000000003</v>
      </c>
      <c r="D173" s="53">
        <v>301</v>
      </c>
      <c r="E173" s="51" t="s">
        <v>33</v>
      </c>
    </row>
    <row r="174" spans="1:5" ht="15" customHeight="1" x14ac:dyDescent="0.3">
      <c r="A174" s="89"/>
      <c r="B174" s="69"/>
      <c r="C174" s="69"/>
      <c r="D174" s="53">
        <v>330</v>
      </c>
      <c r="E174" s="51" t="s">
        <v>61</v>
      </c>
    </row>
    <row r="175" spans="1:5" ht="32.25" customHeight="1" x14ac:dyDescent="0.3">
      <c r="A175" s="89"/>
      <c r="B175" s="69"/>
      <c r="C175" s="69"/>
      <c r="D175" s="53">
        <v>333</v>
      </c>
      <c r="E175" s="55" t="s">
        <v>10</v>
      </c>
    </row>
    <row r="176" spans="1:5" ht="32.25" customHeight="1" x14ac:dyDescent="0.3">
      <c r="A176" s="89"/>
      <c r="B176" s="69"/>
      <c r="C176" s="69"/>
      <c r="D176" s="53">
        <v>337</v>
      </c>
      <c r="E176" s="55" t="s">
        <v>17</v>
      </c>
    </row>
    <row r="177" spans="1:5" ht="32.25" customHeight="1" x14ac:dyDescent="0.3">
      <c r="A177" s="89"/>
      <c r="B177" s="69"/>
      <c r="C177" s="69"/>
      <c r="D177" s="53">
        <v>1071</v>
      </c>
      <c r="E177" s="55" t="s">
        <v>23</v>
      </c>
    </row>
    <row r="178" spans="1:5" ht="31" x14ac:dyDescent="0.3">
      <c r="A178" s="61" t="s">
        <v>165</v>
      </c>
      <c r="B178" s="53">
        <v>57.151432999999997</v>
      </c>
      <c r="C178" s="53">
        <v>53.686746999999997</v>
      </c>
      <c r="D178" s="53">
        <v>301</v>
      </c>
      <c r="E178" s="51" t="s">
        <v>33</v>
      </c>
    </row>
    <row r="179" spans="1:5" ht="15.5" x14ac:dyDescent="0.3">
      <c r="A179" s="89" t="s">
        <v>166</v>
      </c>
      <c r="B179" s="69">
        <v>57.157511999999997</v>
      </c>
      <c r="C179" s="69">
        <v>53.678502000000002</v>
      </c>
      <c r="D179" s="53">
        <v>301</v>
      </c>
      <c r="E179" s="51" t="s">
        <v>33</v>
      </c>
    </row>
    <row r="180" spans="1:5" ht="15.5" x14ac:dyDescent="0.3">
      <c r="A180" s="89"/>
      <c r="B180" s="69"/>
      <c r="C180" s="69"/>
      <c r="D180" s="53">
        <v>330</v>
      </c>
      <c r="E180" s="51" t="s">
        <v>61</v>
      </c>
    </row>
    <row r="181" spans="1:5" ht="15.5" x14ac:dyDescent="0.3">
      <c r="A181" s="89"/>
      <c r="B181" s="69"/>
      <c r="C181" s="69"/>
      <c r="D181" s="53">
        <v>337</v>
      </c>
      <c r="E181" s="55" t="s">
        <v>17</v>
      </c>
    </row>
    <row r="182" spans="1:5" ht="15.5" x14ac:dyDescent="0.3">
      <c r="A182" s="89"/>
      <c r="B182" s="69"/>
      <c r="C182" s="69"/>
      <c r="D182" s="53">
        <v>1071</v>
      </c>
      <c r="E182" s="55" t="s">
        <v>23</v>
      </c>
    </row>
    <row r="183" spans="1:5" ht="31" x14ac:dyDescent="0.3">
      <c r="A183" s="61" t="s">
        <v>167</v>
      </c>
      <c r="B183" s="53">
        <v>57.161788000000001</v>
      </c>
      <c r="C183" s="53">
        <v>53.680318</v>
      </c>
      <c r="D183" s="53">
        <v>301</v>
      </c>
      <c r="E183" s="51" t="s">
        <v>33</v>
      </c>
    </row>
    <row r="184" spans="1:5" ht="46.5" x14ac:dyDescent="0.3">
      <c r="A184" s="61" t="s">
        <v>168</v>
      </c>
      <c r="B184" s="53">
        <v>57.161183000000001</v>
      </c>
      <c r="C184" s="53">
        <v>53.654373999999997</v>
      </c>
      <c r="D184" s="51">
        <v>333</v>
      </c>
      <c r="E184" s="51" t="s">
        <v>10</v>
      </c>
    </row>
    <row r="185" spans="1:5" ht="15.5" x14ac:dyDescent="0.3">
      <c r="A185" s="89" t="s">
        <v>169</v>
      </c>
      <c r="B185" s="69">
        <v>57.153846999999999</v>
      </c>
      <c r="C185" s="69">
        <v>53.678682999999999</v>
      </c>
      <c r="D185" s="47">
        <v>303</v>
      </c>
      <c r="E185" s="47" t="s">
        <v>59</v>
      </c>
    </row>
    <row r="186" spans="1:5" ht="15.5" x14ac:dyDescent="0.3">
      <c r="A186" s="89"/>
      <c r="B186" s="69"/>
      <c r="C186" s="69"/>
      <c r="D186" s="51">
        <v>328</v>
      </c>
      <c r="E186" s="51" t="s">
        <v>25</v>
      </c>
    </row>
    <row r="187" spans="1:5" ht="15.5" x14ac:dyDescent="0.3">
      <c r="A187" s="89"/>
      <c r="B187" s="69"/>
      <c r="C187" s="69"/>
      <c r="D187" s="51">
        <v>330</v>
      </c>
      <c r="E187" s="51" t="s">
        <v>61</v>
      </c>
    </row>
    <row r="188" spans="1:5" ht="15.5" x14ac:dyDescent="0.3">
      <c r="A188" s="89"/>
      <c r="B188" s="69"/>
      <c r="C188" s="69"/>
      <c r="D188" s="51">
        <v>333</v>
      </c>
      <c r="E188" s="51" t="s">
        <v>10</v>
      </c>
    </row>
    <row r="189" spans="1:5" ht="15.5" x14ac:dyDescent="0.3">
      <c r="A189" s="89"/>
      <c r="B189" s="69"/>
      <c r="C189" s="69"/>
      <c r="D189" s="47">
        <v>1325</v>
      </c>
      <c r="E189" s="47" t="s">
        <v>60</v>
      </c>
    </row>
    <row r="190" spans="1:5" ht="20" x14ac:dyDescent="0.3">
      <c r="A190" s="66" t="s">
        <v>362</v>
      </c>
      <c r="B190" s="66"/>
      <c r="C190" s="66"/>
      <c r="D190" s="66"/>
      <c r="E190" s="66"/>
    </row>
    <row r="191" spans="1:5" ht="17.5" x14ac:dyDescent="0.35">
      <c r="A191" s="70" t="s">
        <v>325</v>
      </c>
      <c r="B191" s="70"/>
      <c r="C191" s="70"/>
      <c r="D191" s="70"/>
      <c r="E191" s="70"/>
    </row>
    <row r="192" spans="1:5" ht="15.5" x14ac:dyDescent="0.3">
      <c r="A192" s="89" t="s">
        <v>128</v>
      </c>
      <c r="B192" s="69">
        <v>55.953459000000002</v>
      </c>
      <c r="C192" s="69">
        <v>52.100380999999999</v>
      </c>
      <c r="D192" s="51">
        <v>616</v>
      </c>
      <c r="E192" s="51" t="s">
        <v>20</v>
      </c>
    </row>
    <row r="193" spans="1:5" ht="15.5" x14ac:dyDescent="0.3">
      <c r="A193" s="89"/>
      <c r="B193" s="69"/>
      <c r="C193" s="69"/>
      <c r="D193" s="51">
        <v>1042</v>
      </c>
      <c r="E193" s="51" t="s">
        <v>19</v>
      </c>
    </row>
    <row r="194" spans="1:5" ht="15.5" x14ac:dyDescent="0.3">
      <c r="A194" s="89" t="s">
        <v>129</v>
      </c>
      <c r="B194" s="69">
        <v>55.957642</v>
      </c>
      <c r="C194" s="69">
        <v>52.101576999999999</v>
      </c>
      <c r="D194" s="51">
        <v>621</v>
      </c>
      <c r="E194" s="51" t="s">
        <v>52</v>
      </c>
    </row>
    <row r="195" spans="1:5" ht="15.5" x14ac:dyDescent="0.3">
      <c r="A195" s="89"/>
      <c r="B195" s="69"/>
      <c r="C195" s="69"/>
      <c r="D195" s="51">
        <v>333</v>
      </c>
      <c r="E195" s="51" t="s">
        <v>16</v>
      </c>
    </row>
    <row r="196" spans="1:5" ht="15.5" x14ac:dyDescent="0.3">
      <c r="A196" s="89"/>
      <c r="B196" s="69"/>
      <c r="C196" s="69"/>
      <c r="D196" s="51">
        <v>1210</v>
      </c>
      <c r="E196" s="51" t="s">
        <v>54</v>
      </c>
    </row>
    <row r="197" spans="1:5" ht="15.5" x14ac:dyDescent="0.3">
      <c r="A197" s="89"/>
      <c r="B197" s="69"/>
      <c r="C197" s="69"/>
      <c r="D197" s="51">
        <v>1401</v>
      </c>
      <c r="E197" s="51" t="s">
        <v>21</v>
      </c>
    </row>
    <row r="198" spans="1:5" ht="15.5" x14ac:dyDescent="0.3">
      <c r="A198" s="89"/>
      <c r="B198" s="69"/>
      <c r="C198" s="69"/>
      <c r="D198" s="51">
        <v>1071</v>
      </c>
      <c r="E198" s="51" t="s">
        <v>23</v>
      </c>
    </row>
    <row r="199" spans="1:5" ht="20" x14ac:dyDescent="0.3">
      <c r="A199" s="66" t="s">
        <v>363</v>
      </c>
      <c r="B199" s="66"/>
      <c r="C199" s="66"/>
      <c r="D199" s="66"/>
      <c r="E199" s="66"/>
    </row>
    <row r="200" spans="1:5" ht="17.5" x14ac:dyDescent="0.35">
      <c r="A200" s="67" t="s">
        <v>326</v>
      </c>
      <c r="B200" s="67"/>
      <c r="C200" s="67"/>
      <c r="D200" s="67"/>
      <c r="E200" s="67"/>
    </row>
    <row r="201" spans="1:5" ht="48.75" customHeight="1" x14ac:dyDescent="0.3">
      <c r="A201" s="68" t="s">
        <v>65</v>
      </c>
      <c r="B201" s="69">
        <v>57.660437999999999</v>
      </c>
      <c r="C201" s="69">
        <v>53.790429000000003</v>
      </c>
      <c r="D201" s="51">
        <v>2750</v>
      </c>
      <c r="E201" s="51" t="s">
        <v>66</v>
      </c>
    </row>
    <row r="202" spans="1:5" ht="48.75" customHeight="1" x14ac:dyDescent="0.3">
      <c r="A202" s="68"/>
      <c r="B202" s="69"/>
      <c r="C202" s="69"/>
      <c r="D202" s="51">
        <v>1042</v>
      </c>
      <c r="E202" s="51" t="s">
        <v>19</v>
      </c>
    </row>
    <row r="203" spans="1:5" ht="24.75" customHeight="1" x14ac:dyDescent="0.3">
      <c r="A203" s="68" t="s">
        <v>67</v>
      </c>
      <c r="B203" s="69">
        <v>57.662067999999998</v>
      </c>
      <c r="C203" s="69">
        <v>53.797587999999998</v>
      </c>
      <c r="D203" s="51">
        <v>301</v>
      </c>
      <c r="E203" s="51" t="s">
        <v>14</v>
      </c>
    </row>
    <row r="204" spans="1:5" ht="24.75" customHeight="1" x14ac:dyDescent="0.3">
      <c r="A204" s="68"/>
      <c r="B204" s="69"/>
      <c r="C204" s="69"/>
      <c r="D204" s="51">
        <v>333</v>
      </c>
      <c r="E204" s="51" t="s">
        <v>16</v>
      </c>
    </row>
    <row r="205" spans="1:5" ht="62" x14ac:dyDescent="0.3">
      <c r="A205" s="52" t="s">
        <v>68</v>
      </c>
      <c r="B205" s="53">
        <v>57.600316999999997</v>
      </c>
      <c r="C205" s="53">
        <v>53.787004000000003</v>
      </c>
      <c r="D205" s="51">
        <v>301</v>
      </c>
      <c r="E205" s="51" t="s">
        <v>14</v>
      </c>
    </row>
    <row r="206" spans="1:5" ht="62" x14ac:dyDescent="0.3">
      <c r="A206" s="52" t="s">
        <v>69</v>
      </c>
      <c r="B206" s="53">
        <v>57.582535999999998</v>
      </c>
      <c r="C206" s="53">
        <v>53.819524000000001</v>
      </c>
      <c r="D206" s="51">
        <v>301</v>
      </c>
      <c r="E206" s="51" t="s">
        <v>14</v>
      </c>
    </row>
    <row r="207" spans="1:5" ht="15" customHeight="1" x14ac:dyDescent="0.3">
      <c r="A207" s="68" t="s">
        <v>70</v>
      </c>
      <c r="B207" s="69">
        <v>57.568010999999998</v>
      </c>
      <c r="C207" s="69">
        <v>53.870887000000003</v>
      </c>
      <c r="D207" s="91">
        <v>333</v>
      </c>
      <c r="E207" s="93" t="s">
        <v>16</v>
      </c>
    </row>
    <row r="208" spans="1:5" ht="15" customHeight="1" x14ac:dyDescent="0.3">
      <c r="A208" s="68"/>
      <c r="B208" s="69"/>
      <c r="C208" s="69"/>
      <c r="D208" s="92"/>
      <c r="E208" s="94"/>
    </row>
    <row r="209" spans="1:5" ht="17.5" x14ac:dyDescent="0.35">
      <c r="A209" s="67" t="s">
        <v>181</v>
      </c>
      <c r="B209" s="67"/>
      <c r="C209" s="67"/>
      <c r="D209" s="67"/>
      <c r="E209" s="67"/>
    </row>
    <row r="210" spans="1:5" ht="46.5" customHeight="1" x14ac:dyDescent="0.3">
      <c r="A210" s="52" t="s">
        <v>81</v>
      </c>
      <c r="B210" s="53">
        <v>41.576957999999998</v>
      </c>
      <c r="C210" s="53">
        <v>83.465676999999999</v>
      </c>
      <c r="D210" s="51">
        <v>301</v>
      </c>
      <c r="E210" s="51" t="s">
        <v>33</v>
      </c>
    </row>
    <row r="211" spans="1:5" ht="15.5" x14ac:dyDescent="0.3">
      <c r="A211" s="68" t="s">
        <v>82</v>
      </c>
      <c r="B211" s="69">
        <v>41.584930999999997</v>
      </c>
      <c r="C211" s="69">
        <v>83.464820000000003</v>
      </c>
      <c r="D211" s="51">
        <v>301</v>
      </c>
      <c r="E211" s="51" t="s">
        <v>33</v>
      </c>
    </row>
    <row r="212" spans="1:5" ht="15.5" x14ac:dyDescent="0.3">
      <c r="A212" s="68"/>
      <c r="B212" s="69"/>
      <c r="C212" s="69"/>
      <c r="D212" s="51">
        <v>333</v>
      </c>
      <c r="E212" s="51" t="s">
        <v>10</v>
      </c>
    </row>
    <row r="213" spans="1:5" ht="47.25" customHeight="1" x14ac:dyDescent="0.3">
      <c r="A213" s="52" t="s">
        <v>83</v>
      </c>
      <c r="B213" s="53">
        <v>41.575119000000001</v>
      </c>
      <c r="C213" s="53">
        <v>83.442738000000006</v>
      </c>
      <c r="D213" s="51">
        <v>333</v>
      </c>
      <c r="E213" s="51" t="s">
        <v>10</v>
      </c>
    </row>
    <row r="214" spans="1:5" ht="17.5" x14ac:dyDescent="0.35">
      <c r="A214" s="70" t="s">
        <v>204</v>
      </c>
      <c r="B214" s="70"/>
      <c r="C214" s="70"/>
      <c r="D214" s="70"/>
      <c r="E214" s="70"/>
    </row>
    <row r="215" spans="1:5" ht="15.5" x14ac:dyDescent="0.3">
      <c r="A215" s="73" t="s">
        <v>203</v>
      </c>
      <c r="B215" s="72"/>
      <c r="C215" s="72"/>
      <c r="D215" s="51">
        <v>301</v>
      </c>
      <c r="E215" s="51" t="s">
        <v>33</v>
      </c>
    </row>
    <row r="216" spans="1:5" ht="43.5" customHeight="1" x14ac:dyDescent="0.3">
      <c r="A216" s="75"/>
      <c r="B216" s="72"/>
      <c r="C216" s="72"/>
      <c r="D216" s="47">
        <v>330</v>
      </c>
      <c r="E216" s="55" t="s">
        <v>61</v>
      </c>
    </row>
    <row r="217" spans="1:5" ht="43.5" customHeight="1" x14ac:dyDescent="0.3">
      <c r="A217" s="74"/>
      <c r="B217" s="72"/>
      <c r="C217" s="72"/>
      <c r="D217" s="47">
        <v>337</v>
      </c>
      <c r="E217" s="55" t="s">
        <v>17</v>
      </c>
    </row>
    <row r="218" spans="1:5" ht="17.5" x14ac:dyDescent="0.35">
      <c r="A218" s="67" t="s">
        <v>327</v>
      </c>
      <c r="B218" s="67"/>
      <c r="C218" s="67"/>
      <c r="D218" s="67"/>
      <c r="E218" s="67"/>
    </row>
    <row r="219" spans="1:5" ht="15" customHeight="1" x14ac:dyDescent="0.3">
      <c r="A219" s="89" t="s">
        <v>140</v>
      </c>
      <c r="B219" s="69">
        <v>57.650748</v>
      </c>
      <c r="C219" s="69">
        <v>53.646358999999997</v>
      </c>
      <c r="D219" s="51">
        <v>301</v>
      </c>
      <c r="E219" s="51" t="s">
        <v>33</v>
      </c>
    </row>
    <row r="220" spans="1:5" ht="15.5" x14ac:dyDescent="0.3">
      <c r="A220" s="89"/>
      <c r="B220" s="69"/>
      <c r="C220" s="69"/>
      <c r="D220" s="51">
        <v>328</v>
      </c>
      <c r="E220" s="51" t="s">
        <v>25</v>
      </c>
    </row>
    <row r="221" spans="1:5" ht="30.75" customHeight="1" x14ac:dyDescent="0.3">
      <c r="A221" s="68" t="s">
        <v>141</v>
      </c>
      <c r="B221" s="69">
        <v>57.668008999999998</v>
      </c>
      <c r="C221" s="69">
        <v>53.533002000000003</v>
      </c>
      <c r="D221" s="51">
        <v>301</v>
      </c>
      <c r="E221" s="51" t="s">
        <v>33</v>
      </c>
    </row>
    <row r="222" spans="1:5" ht="30.75" customHeight="1" x14ac:dyDescent="0.3">
      <c r="A222" s="68"/>
      <c r="B222" s="69"/>
      <c r="C222" s="69"/>
      <c r="D222" s="51">
        <v>333</v>
      </c>
      <c r="E222" s="51" t="s">
        <v>10</v>
      </c>
    </row>
    <row r="223" spans="1:5" ht="30.75" customHeight="1" x14ac:dyDescent="0.3">
      <c r="A223" s="68"/>
      <c r="B223" s="69"/>
      <c r="C223" s="69"/>
      <c r="D223" s="51">
        <v>1052</v>
      </c>
      <c r="E223" s="51" t="s">
        <v>78</v>
      </c>
    </row>
    <row r="224" spans="1:5" ht="46.5" x14ac:dyDescent="0.3">
      <c r="A224" s="61" t="s">
        <v>142</v>
      </c>
      <c r="B224" s="53">
        <v>57.647547000000003</v>
      </c>
      <c r="C224" s="53">
        <v>53.639828999999999</v>
      </c>
      <c r="D224" s="51">
        <v>1052</v>
      </c>
      <c r="E224" s="51" t="s">
        <v>78</v>
      </c>
    </row>
    <row r="225" spans="1:5" ht="46.5" x14ac:dyDescent="0.3">
      <c r="A225" s="61" t="s">
        <v>143</v>
      </c>
      <c r="B225" s="53">
        <v>57.649285999999996</v>
      </c>
      <c r="C225" s="53">
        <v>53.630999000000003</v>
      </c>
      <c r="D225" s="51">
        <v>333</v>
      </c>
      <c r="E225" s="51" t="s">
        <v>10</v>
      </c>
    </row>
    <row r="226" spans="1:5" ht="20" x14ac:dyDescent="0.3">
      <c r="A226" s="66" t="s">
        <v>364</v>
      </c>
      <c r="B226" s="66"/>
      <c r="C226" s="66"/>
      <c r="D226" s="66"/>
      <c r="E226" s="66"/>
    </row>
    <row r="227" spans="1:5" ht="17.5" x14ac:dyDescent="0.35">
      <c r="A227" s="67" t="s">
        <v>198</v>
      </c>
      <c r="B227" s="67"/>
      <c r="C227" s="67"/>
      <c r="D227" s="67"/>
      <c r="E227" s="67"/>
    </row>
    <row r="228" spans="1:5" ht="168" customHeight="1" x14ac:dyDescent="0.3">
      <c r="A228" s="61" t="s">
        <v>328</v>
      </c>
      <c r="B228" s="53" t="s">
        <v>196</v>
      </c>
      <c r="C228" s="53" t="s">
        <v>197</v>
      </c>
      <c r="D228" s="51">
        <v>410</v>
      </c>
      <c r="E228" s="51" t="s">
        <v>29</v>
      </c>
    </row>
    <row r="229" spans="1:5" ht="17.5" x14ac:dyDescent="0.35">
      <c r="A229" s="67" t="s">
        <v>329</v>
      </c>
      <c r="B229" s="67"/>
      <c r="C229" s="67"/>
      <c r="D229" s="67"/>
      <c r="E229" s="67"/>
    </row>
    <row r="230" spans="1:5" ht="33.75" customHeight="1" x14ac:dyDescent="0.3">
      <c r="A230" s="61" t="s">
        <v>9</v>
      </c>
      <c r="B230" s="53">
        <v>56.667909000000002</v>
      </c>
      <c r="C230" s="53">
        <v>53.296371999999998</v>
      </c>
      <c r="D230" s="51">
        <v>333</v>
      </c>
      <c r="E230" s="51" t="s">
        <v>10</v>
      </c>
    </row>
    <row r="231" spans="1:5" ht="15.5" x14ac:dyDescent="0.3">
      <c r="A231" s="61" t="s">
        <v>11</v>
      </c>
      <c r="B231" s="53">
        <v>56.661754000000002</v>
      </c>
      <c r="C231" s="53">
        <v>53.274237999999997</v>
      </c>
      <c r="D231" s="51">
        <v>333</v>
      </c>
      <c r="E231" s="51" t="s">
        <v>10</v>
      </c>
    </row>
    <row r="232" spans="1:5" ht="17.5" x14ac:dyDescent="0.35">
      <c r="A232" s="67" t="s">
        <v>330</v>
      </c>
      <c r="B232" s="67"/>
      <c r="C232" s="67"/>
      <c r="D232" s="67"/>
      <c r="E232" s="67"/>
    </row>
    <row r="233" spans="1:5" ht="31" x14ac:dyDescent="0.3">
      <c r="A233" s="61" t="s">
        <v>32</v>
      </c>
      <c r="B233" s="53">
        <v>56.711607000000001</v>
      </c>
      <c r="C233" s="53">
        <v>52.999833000000002</v>
      </c>
      <c r="D233" s="51">
        <v>301</v>
      </c>
      <c r="E233" s="51" t="s">
        <v>33</v>
      </c>
    </row>
    <row r="234" spans="1:5" ht="31" x14ac:dyDescent="0.3">
      <c r="A234" s="61" t="s">
        <v>34</v>
      </c>
      <c r="B234" s="53">
        <v>56.718387999999997</v>
      </c>
      <c r="C234" s="53">
        <v>52.976838999999998</v>
      </c>
      <c r="D234" s="51">
        <v>301</v>
      </c>
      <c r="E234" s="51" t="s">
        <v>33</v>
      </c>
    </row>
    <row r="235" spans="1:5" ht="17.5" x14ac:dyDescent="0.35">
      <c r="A235" s="67" t="s">
        <v>331</v>
      </c>
      <c r="B235" s="67"/>
      <c r="C235" s="67"/>
      <c r="D235" s="67"/>
      <c r="E235" s="67"/>
    </row>
    <row r="236" spans="1:5" ht="79.5" customHeight="1" x14ac:dyDescent="0.3">
      <c r="A236" s="68" t="s">
        <v>72</v>
      </c>
      <c r="B236" s="69">
        <v>56.750169</v>
      </c>
      <c r="C236" s="69">
        <v>53.650647999999997</v>
      </c>
      <c r="D236" s="51">
        <v>301</v>
      </c>
      <c r="E236" s="51" t="s">
        <v>33</v>
      </c>
    </row>
    <row r="237" spans="1:5" ht="15.5" x14ac:dyDescent="0.3">
      <c r="A237" s="68"/>
      <c r="B237" s="69"/>
      <c r="C237" s="69"/>
      <c r="D237" s="51">
        <v>330</v>
      </c>
      <c r="E237" s="51" t="s">
        <v>61</v>
      </c>
    </row>
    <row r="238" spans="1:5" ht="15.5" x14ac:dyDescent="0.3">
      <c r="A238" s="68"/>
      <c r="B238" s="69"/>
      <c r="C238" s="69"/>
      <c r="D238" s="51">
        <v>333</v>
      </c>
      <c r="E238" s="51" t="s">
        <v>16</v>
      </c>
    </row>
    <row r="239" spans="1:5" ht="15.5" x14ac:dyDescent="0.3">
      <c r="A239" s="68"/>
      <c r="B239" s="69"/>
      <c r="C239" s="69"/>
      <c r="D239" s="51">
        <v>337</v>
      </c>
      <c r="E239" s="51" t="s">
        <v>17</v>
      </c>
    </row>
    <row r="240" spans="1:5" ht="15.5" x14ac:dyDescent="0.3">
      <c r="A240" s="68"/>
      <c r="B240" s="69"/>
      <c r="C240" s="69"/>
      <c r="D240" s="51">
        <v>616</v>
      </c>
      <c r="E240" s="55" t="s">
        <v>20</v>
      </c>
    </row>
    <row r="241" spans="1:5" ht="15.5" x14ac:dyDescent="0.3">
      <c r="A241" s="68"/>
      <c r="B241" s="69"/>
      <c r="C241" s="69"/>
      <c r="D241" s="51">
        <v>1042</v>
      </c>
      <c r="E241" s="51" t="s">
        <v>53</v>
      </c>
    </row>
    <row r="242" spans="1:5" ht="15.5" x14ac:dyDescent="0.3">
      <c r="A242" s="68"/>
      <c r="B242" s="69"/>
      <c r="C242" s="69"/>
      <c r="D242" s="51">
        <v>1071</v>
      </c>
      <c r="E242" s="51" t="s">
        <v>23</v>
      </c>
    </row>
    <row r="243" spans="1:5" ht="15.5" x14ac:dyDescent="0.3">
      <c r="A243" s="68"/>
      <c r="B243" s="69"/>
      <c r="C243" s="69"/>
      <c r="D243" s="51">
        <v>1210</v>
      </c>
      <c r="E243" s="51" t="s">
        <v>54</v>
      </c>
    </row>
    <row r="244" spans="1:5" ht="15.5" x14ac:dyDescent="0.3">
      <c r="A244" s="68"/>
      <c r="B244" s="69"/>
      <c r="C244" s="69"/>
      <c r="D244" s="51">
        <v>2752</v>
      </c>
      <c r="E244" s="51" t="s">
        <v>76</v>
      </c>
    </row>
    <row r="245" spans="1:5" ht="79.5" customHeight="1" x14ac:dyDescent="0.3">
      <c r="A245" s="68" t="s">
        <v>73</v>
      </c>
      <c r="B245" s="69">
        <v>56.755018999999997</v>
      </c>
      <c r="C245" s="69">
        <v>53.683292999999999</v>
      </c>
      <c r="D245" s="51">
        <v>301</v>
      </c>
      <c r="E245" s="51" t="s">
        <v>33</v>
      </c>
    </row>
    <row r="246" spans="1:5" ht="15.5" x14ac:dyDescent="0.3">
      <c r="A246" s="68"/>
      <c r="B246" s="69"/>
      <c r="C246" s="69"/>
      <c r="D246" s="51">
        <v>330</v>
      </c>
      <c r="E246" s="51" t="s">
        <v>61</v>
      </c>
    </row>
    <row r="247" spans="1:5" ht="15.5" x14ac:dyDescent="0.3">
      <c r="A247" s="68"/>
      <c r="B247" s="69"/>
      <c r="C247" s="69"/>
      <c r="D247" s="51">
        <v>333</v>
      </c>
      <c r="E247" s="51" t="s">
        <v>16</v>
      </c>
    </row>
    <row r="248" spans="1:5" ht="79.5" customHeight="1" x14ac:dyDescent="0.3">
      <c r="A248" s="68" t="s">
        <v>74</v>
      </c>
      <c r="B248" s="69">
        <v>56.748331</v>
      </c>
      <c r="C248" s="69">
        <v>53.677587000000003</v>
      </c>
      <c r="D248" s="51">
        <v>301</v>
      </c>
      <c r="E248" s="51" t="s">
        <v>33</v>
      </c>
    </row>
    <row r="249" spans="1:5" ht="15.5" x14ac:dyDescent="0.3">
      <c r="A249" s="68"/>
      <c r="B249" s="69"/>
      <c r="C249" s="69"/>
      <c r="D249" s="51">
        <v>330</v>
      </c>
      <c r="E249" s="51" t="s">
        <v>61</v>
      </c>
    </row>
    <row r="250" spans="1:5" ht="15.5" x14ac:dyDescent="0.3">
      <c r="A250" s="68"/>
      <c r="B250" s="69"/>
      <c r="C250" s="69"/>
      <c r="D250" s="51">
        <v>337</v>
      </c>
      <c r="E250" s="51" t="s">
        <v>17</v>
      </c>
    </row>
    <row r="251" spans="1:5" ht="15.5" x14ac:dyDescent="0.3">
      <c r="A251" s="68"/>
      <c r="B251" s="69"/>
      <c r="C251" s="69"/>
      <c r="D251" s="51">
        <v>1071</v>
      </c>
      <c r="E251" s="51" t="s">
        <v>23</v>
      </c>
    </row>
    <row r="252" spans="1:5" ht="79.5" customHeight="1" x14ac:dyDescent="0.3">
      <c r="A252" s="68" t="s">
        <v>75</v>
      </c>
      <c r="B252" s="69">
        <v>56.753923999999998</v>
      </c>
      <c r="C252" s="69">
        <v>53.661349000000001</v>
      </c>
      <c r="D252" s="51">
        <v>616</v>
      </c>
      <c r="E252" s="55" t="s">
        <v>20</v>
      </c>
    </row>
    <row r="253" spans="1:5" ht="15.5" x14ac:dyDescent="0.3">
      <c r="A253" s="68"/>
      <c r="B253" s="69"/>
      <c r="C253" s="69"/>
      <c r="D253" s="51">
        <v>621</v>
      </c>
      <c r="E253" s="51" t="s">
        <v>52</v>
      </c>
    </row>
    <row r="254" spans="1:5" ht="15.5" x14ac:dyDescent="0.3">
      <c r="A254" s="68"/>
      <c r="B254" s="69"/>
      <c r="C254" s="69"/>
      <c r="D254" s="51">
        <v>1042</v>
      </c>
      <c r="E254" s="51" t="s">
        <v>53</v>
      </c>
    </row>
    <row r="255" spans="1:5" ht="15.5" x14ac:dyDescent="0.3">
      <c r="A255" s="68"/>
      <c r="B255" s="69"/>
      <c r="C255" s="69"/>
      <c r="D255" s="51">
        <v>1210</v>
      </c>
      <c r="E255" s="51" t="s">
        <v>54</v>
      </c>
    </row>
    <row r="256" spans="1:5" ht="15.5" x14ac:dyDescent="0.3">
      <c r="A256" s="68"/>
      <c r="B256" s="69"/>
      <c r="C256" s="69"/>
      <c r="D256" s="51">
        <v>2752</v>
      </c>
      <c r="E256" s="51" t="s">
        <v>76</v>
      </c>
    </row>
    <row r="257" spans="1:5" ht="60" customHeight="1" x14ac:dyDescent="0.3">
      <c r="A257" s="61" t="s">
        <v>77</v>
      </c>
      <c r="B257" s="53">
        <v>56.755602000000003</v>
      </c>
      <c r="C257" s="53">
        <v>53.676943999999999</v>
      </c>
      <c r="D257" s="51">
        <v>1052</v>
      </c>
      <c r="E257" s="51" t="s">
        <v>78</v>
      </c>
    </row>
    <row r="258" spans="1:5" ht="17.5" x14ac:dyDescent="0.35">
      <c r="A258" s="67" t="s">
        <v>193</v>
      </c>
      <c r="B258" s="67"/>
      <c r="C258" s="67"/>
      <c r="D258" s="67"/>
      <c r="E258" s="67"/>
    </row>
    <row r="259" spans="1:5" ht="15.5" x14ac:dyDescent="0.3">
      <c r="A259" s="68" t="s">
        <v>191</v>
      </c>
      <c r="B259" s="95">
        <v>290.27</v>
      </c>
      <c r="C259" s="95">
        <v>28.71</v>
      </c>
      <c r="D259" s="51">
        <v>301</v>
      </c>
      <c r="E259" s="51" t="s">
        <v>33</v>
      </c>
    </row>
    <row r="260" spans="1:5" ht="15.5" x14ac:dyDescent="0.3">
      <c r="A260" s="68"/>
      <c r="B260" s="95"/>
      <c r="C260" s="95"/>
      <c r="D260" s="51">
        <v>337</v>
      </c>
      <c r="E260" s="51" t="s">
        <v>17</v>
      </c>
    </row>
    <row r="261" spans="1:5" ht="17.5" x14ac:dyDescent="0.35">
      <c r="A261" s="67" t="s">
        <v>332</v>
      </c>
      <c r="B261" s="67"/>
      <c r="C261" s="67"/>
      <c r="D261" s="67"/>
      <c r="E261" s="67"/>
    </row>
    <row r="262" spans="1:5" ht="24" customHeight="1" x14ac:dyDescent="0.3">
      <c r="A262" s="89" t="s">
        <v>175</v>
      </c>
      <c r="B262" s="69">
        <v>56.650723999999997</v>
      </c>
      <c r="C262" s="69">
        <v>53.082002000000003</v>
      </c>
      <c r="D262" s="51">
        <v>301</v>
      </c>
      <c r="E262" s="51" t="s">
        <v>14</v>
      </c>
    </row>
    <row r="263" spans="1:5" ht="24" customHeight="1" x14ac:dyDescent="0.3">
      <c r="A263" s="89"/>
      <c r="B263" s="69"/>
      <c r="C263" s="69"/>
      <c r="D263" s="51">
        <v>333</v>
      </c>
      <c r="E263" s="51" t="s">
        <v>10</v>
      </c>
    </row>
    <row r="264" spans="1:5" ht="24" customHeight="1" x14ac:dyDescent="0.3">
      <c r="A264" s="89"/>
      <c r="B264" s="69"/>
      <c r="C264" s="69"/>
      <c r="D264" s="51">
        <v>337</v>
      </c>
      <c r="E264" s="51" t="s">
        <v>17</v>
      </c>
    </row>
    <row r="265" spans="1:5" ht="38.25" customHeight="1" x14ac:dyDescent="0.3">
      <c r="A265" s="61" t="s">
        <v>177</v>
      </c>
      <c r="B265" s="53">
        <v>56.639490000000002</v>
      </c>
      <c r="C265" s="53">
        <v>53.062683</v>
      </c>
      <c r="D265" s="51">
        <v>328</v>
      </c>
      <c r="E265" s="51" t="s">
        <v>25</v>
      </c>
    </row>
    <row r="266" spans="1:5" ht="63.75" customHeight="1" x14ac:dyDescent="0.3">
      <c r="A266" s="61" t="s">
        <v>178</v>
      </c>
      <c r="B266" s="53">
        <v>56.645794000000002</v>
      </c>
      <c r="C266" s="53">
        <v>53.065676000000003</v>
      </c>
      <c r="D266" s="51">
        <v>333</v>
      </c>
      <c r="E266" s="51" t="s">
        <v>10</v>
      </c>
    </row>
    <row r="267" spans="1:5" ht="15.5" x14ac:dyDescent="0.3">
      <c r="A267" s="89" t="s">
        <v>176</v>
      </c>
      <c r="B267" s="69">
        <v>56.640982999999999</v>
      </c>
      <c r="C267" s="69">
        <v>53.046953999999999</v>
      </c>
      <c r="D267" s="51">
        <v>301</v>
      </c>
      <c r="E267" s="51" t="s">
        <v>33</v>
      </c>
    </row>
    <row r="268" spans="1:5" ht="15.75" customHeight="1" x14ac:dyDescent="0.3">
      <c r="A268" s="89"/>
      <c r="B268" s="69"/>
      <c r="C268" s="69"/>
      <c r="D268" s="51">
        <v>330</v>
      </c>
      <c r="E268" s="51" t="s">
        <v>15</v>
      </c>
    </row>
    <row r="269" spans="1:5" ht="15.5" x14ac:dyDescent="0.3">
      <c r="A269" s="89"/>
      <c r="B269" s="69"/>
      <c r="C269" s="69"/>
      <c r="D269" s="51">
        <v>337</v>
      </c>
      <c r="E269" s="51" t="s">
        <v>17</v>
      </c>
    </row>
    <row r="270" spans="1:5" ht="15.5" x14ac:dyDescent="0.3">
      <c r="A270" s="89"/>
      <c r="B270" s="69"/>
      <c r="C270" s="69"/>
      <c r="D270" s="51">
        <v>1071</v>
      </c>
      <c r="E270" s="51" t="s">
        <v>23</v>
      </c>
    </row>
    <row r="271" spans="1:5" ht="20" x14ac:dyDescent="0.3">
      <c r="A271" s="66" t="s">
        <v>365</v>
      </c>
      <c r="B271" s="66"/>
      <c r="C271" s="66"/>
      <c r="D271" s="66"/>
      <c r="E271" s="66"/>
    </row>
    <row r="272" spans="1:5" ht="17.5" x14ac:dyDescent="0.35">
      <c r="A272" s="67" t="s">
        <v>333</v>
      </c>
      <c r="B272" s="67"/>
      <c r="C272" s="67"/>
      <c r="D272" s="67"/>
      <c r="E272" s="67"/>
    </row>
    <row r="273" spans="1:5" ht="15" customHeight="1" x14ac:dyDescent="0.3">
      <c r="A273" s="68" t="s">
        <v>84</v>
      </c>
      <c r="B273" s="86">
        <v>57.510441</v>
      </c>
      <c r="C273" s="86">
        <v>53.265487999999998</v>
      </c>
      <c r="D273" s="53">
        <v>301</v>
      </c>
      <c r="E273" s="55" t="s">
        <v>33</v>
      </c>
    </row>
    <row r="274" spans="1:5" ht="15" customHeight="1" x14ac:dyDescent="0.3">
      <c r="A274" s="68"/>
      <c r="B274" s="88"/>
      <c r="C274" s="88"/>
      <c r="D274" s="53">
        <v>304</v>
      </c>
      <c r="E274" s="55" t="s">
        <v>46</v>
      </c>
    </row>
    <row r="275" spans="1:5" ht="15" customHeight="1" x14ac:dyDescent="0.3">
      <c r="A275" s="68"/>
      <c r="B275" s="88"/>
      <c r="C275" s="88"/>
      <c r="D275" s="53">
        <v>330</v>
      </c>
      <c r="E275" s="55" t="s">
        <v>61</v>
      </c>
    </row>
    <row r="276" spans="1:5" ht="15" customHeight="1" x14ac:dyDescent="0.3">
      <c r="A276" s="68"/>
      <c r="B276" s="88"/>
      <c r="C276" s="88"/>
      <c r="D276" s="53">
        <v>337</v>
      </c>
      <c r="E276" s="51" t="s">
        <v>17</v>
      </c>
    </row>
    <row r="277" spans="1:5" ht="15" customHeight="1" x14ac:dyDescent="0.3">
      <c r="A277" s="68"/>
      <c r="B277" s="88"/>
      <c r="C277" s="88"/>
      <c r="D277" s="53">
        <v>333</v>
      </c>
      <c r="E277" s="55" t="s">
        <v>10</v>
      </c>
    </row>
    <row r="278" spans="1:5" ht="15" customHeight="1" x14ac:dyDescent="0.3">
      <c r="A278" s="68"/>
      <c r="B278" s="88"/>
      <c r="C278" s="88"/>
      <c r="D278" s="53">
        <v>410</v>
      </c>
      <c r="E278" s="55" t="s">
        <v>29</v>
      </c>
    </row>
    <row r="279" spans="1:5" ht="27" customHeight="1" x14ac:dyDescent="0.3">
      <c r="A279" s="68"/>
      <c r="B279" s="88"/>
      <c r="C279" s="88"/>
      <c r="D279" s="53"/>
      <c r="E279" s="55" t="s">
        <v>85</v>
      </c>
    </row>
    <row r="280" spans="1:5" ht="15" customHeight="1" x14ac:dyDescent="0.3">
      <c r="A280" s="68" t="s">
        <v>86</v>
      </c>
      <c r="B280" s="86">
        <v>57.509571999999999</v>
      </c>
      <c r="C280" s="86">
        <v>53.276501000000003</v>
      </c>
      <c r="D280" s="53">
        <v>301</v>
      </c>
      <c r="E280" s="55" t="s">
        <v>33</v>
      </c>
    </row>
    <row r="281" spans="1:5" ht="15" customHeight="1" x14ac:dyDescent="0.3">
      <c r="A281" s="68"/>
      <c r="B281" s="88"/>
      <c r="C281" s="88"/>
      <c r="D281" s="53">
        <v>304</v>
      </c>
      <c r="E281" s="55" t="s">
        <v>46</v>
      </c>
    </row>
    <row r="282" spans="1:5" ht="15" customHeight="1" x14ac:dyDescent="0.3">
      <c r="A282" s="68"/>
      <c r="B282" s="88"/>
      <c r="C282" s="88"/>
      <c r="D282" s="53">
        <v>330</v>
      </c>
      <c r="E282" s="55" t="s">
        <v>61</v>
      </c>
    </row>
    <row r="283" spans="1:5" ht="51" customHeight="1" x14ac:dyDescent="0.3">
      <c r="A283" s="52" t="s">
        <v>205</v>
      </c>
      <c r="B283" s="59">
        <v>57.510441</v>
      </c>
      <c r="C283" s="59">
        <v>53.265487999999998</v>
      </c>
      <c r="D283" s="53">
        <v>337</v>
      </c>
      <c r="E283" s="51" t="s">
        <v>17</v>
      </c>
    </row>
    <row r="284" spans="1:5" ht="30.75" customHeight="1" x14ac:dyDescent="0.3">
      <c r="A284" s="68" t="s">
        <v>206</v>
      </c>
      <c r="B284" s="86">
        <v>57.510441</v>
      </c>
      <c r="C284" s="86">
        <v>53.265487999999998</v>
      </c>
      <c r="D284" s="53">
        <v>333</v>
      </c>
      <c r="E284" s="55" t="s">
        <v>10</v>
      </c>
    </row>
    <row r="285" spans="1:5" ht="30.75" customHeight="1" x14ac:dyDescent="0.3">
      <c r="A285" s="68"/>
      <c r="B285" s="88"/>
      <c r="C285" s="88"/>
      <c r="D285" s="53"/>
      <c r="E285" s="55" t="s">
        <v>85</v>
      </c>
    </row>
    <row r="286" spans="1:5" ht="17.5" x14ac:dyDescent="0.35">
      <c r="A286" s="67" t="s">
        <v>187</v>
      </c>
      <c r="B286" s="67"/>
      <c r="C286" s="67"/>
      <c r="D286" s="67"/>
      <c r="E286" s="67"/>
    </row>
    <row r="287" spans="1:5" ht="30" customHeight="1" x14ac:dyDescent="0.3">
      <c r="A287" s="68" t="s">
        <v>185</v>
      </c>
      <c r="B287" s="95">
        <v>356</v>
      </c>
      <c r="C287" s="95">
        <v>152</v>
      </c>
      <c r="D287" s="51">
        <v>301</v>
      </c>
      <c r="E287" s="51" t="s">
        <v>33</v>
      </c>
    </row>
    <row r="288" spans="1:5" ht="30" customHeight="1" x14ac:dyDescent="0.3">
      <c r="A288" s="68"/>
      <c r="B288" s="95"/>
      <c r="C288" s="95"/>
      <c r="D288" s="51">
        <v>337</v>
      </c>
      <c r="E288" s="51" t="s">
        <v>17</v>
      </c>
    </row>
    <row r="289" spans="1:5" ht="34.5" customHeight="1" x14ac:dyDescent="0.3">
      <c r="A289" s="68" t="s">
        <v>186</v>
      </c>
      <c r="B289" s="95">
        <v>300</v>
      </c>
      <c r="C289" s="95">
        <v>316</v>
      </c>
      <c r="D289" s="51">
        <v>301</v>
      </c>
      <c r="E289" s="51" t="s">
        <v>33</v>
      </c>
    </row>
    <row r="290" spans="1:5" ht="34.5" customHeight="1" x14ac:dyDescent="0.3">
      <c r="A290" s="68"/>
      <c r="B290" s="95"/>
      <c r="C290" s="95"/>
      <c r="D290" s="51">
        <v>337</v>
      </c>
      <c r="E290" s="51" t="s">
        <v>17</v>
      </c>
    </row>
    <row r="291" spans="1:5" ht="17.5" x14ac:dyDescent="0.35">
      <c r="A291" s="67" t="s">
        <v>182</v>
      </c>
      <c r="B291" s="67"/>
      <c r="C291" s="67"/>
      <c r="D291" s="67"/>
      <c r="E291" s="67"/>
    </row>
    <row r="292" spans="1:5" ht="19.5" customHeight="1" x14ac:dyDescent="0.3">
      <c r="A292" s="73" t="s">
        <v>120</v>
      </c>
      <c r="B292" s="72">
        <v>57.417965000000002</v>
      </c>
      <c r="C292" s="72">
        <v>52.740748000000004</v>
      </c>
      <c r="D292" s="47">
        <v>333</v>
      </c>
      <c r="E292" s="47" t="s">
        <v>10</v>
      </c>
    </row>
    <row r="293" spans="1:5" ht="49.5" customHeight="1" x14ac:dyDescent="0.3">
      <c r="A293" s="75"/>
      <c r="B293" s="72"/>
      <c r="C293" s="72"/>
      <c r="D293" s="47">
        <v>415</v>
      </c>
      <c r="E293" s="55" t="s">
        <v>30</v>
      </c>
    </row>
    <row r="294" spans="1:5" ht="49.5" customHeight="1" x14ac:dyDescent="0.3">
      <c r="A294" s="74"/>
      <c r="B294" s="72"/>
      <c r="C294" s="72"/>
      <c r="D294" s="47">
        <v>416</v>
      </c>
      <c r="E294" s="55" t="s">
        <v>31</v>
      </c>
    </row>
    <row r="295" spans="1:5" ht="17.5" x14ac:dyDescent="0.35">
      <c r="A295" s="67" t="s">
        <v>334</v>
      </c>
      <c r="B295" s="67"/>
      <c r="C295" s="67"/>
      <c r="D295" s="67"/>
      <c r="E295" s="67"/>
    </row>
    <row r="296" spans="1:5" ht="15.5" x14ac:dyDescent="0.3">
      <c r="A296" s="89" t="s">
        <v>170</v>
      </c>
      <c r="B296" s="89">
        <v>57.682377000000002</v>
      </c>
      <c r="C296" s="89">
        <v>53.282485999999999</v>
      </c>
      <c r="D296" s="51">
        <v>410</v>
      </c>
      <c r="E296" s="51" t="s">
        <v>29</v>
      </c>
    </row>
    <row r="297" spans="1:5" ht="45" customHeight="1" x14ac:dyDescent="0.3">
      <c r="A297" s="89"/>
      <c r="B297" s="89"/>
      <c r="C297" s="89"/>
      <c r="D297" s="51">
        <v>415</v>
      </c>
      <c r="E297" s="53" t="s">
        <v>30</v>
      </c>
    </row>
    <row r="298" spans="1:5" ht="45" customHeight="1" x14ac:dyDescent="0.3">
      <c r="A298" s="89"/>
      <c r="B298" s="89"/>
      <c r="C298" s="89"/>
      <c r="D298" s="51">
        <v>416</v>
      </c>
      <c r="E298" s="53" t="s">
        <v>31</v>
      </c>
    </row>
    <row r="299" spans="1:5" ht="15.5" x14ac:dyDescent="0.3">
      <c r="A299" s="89" t="s">
        <v>171</v>
      </c>
      <c r="B299" s="89">
        <v>57.671666000000002</v>
      </c>
      <c r="C299" s="89">
        <v>53.276871999999997</v>
      </c>
      <c r="D299" s="51">
        <v>410</v>
      </c>
      <c r="E299" s="51" t="s">
        <v>29</v>
      </c>
    </row>
    <row r="300" spans="1:5" ht="49.5" customHeight="1" x14ac:dyDescent="0.3">
      <c r="A300" s="89"/>
      <c r="B300" s="89"/>
      <c r="C300" s="89"/>
      <c r="D300" s="51">
        <v>415</v>
      </c>
      <c r="E300" s="53" t="s">
        <v>30</v>
      </c>
    </row>
    <row r="301" spans="1:5" ht="49.5" customHeight="1" x14ac:dyDescent="0.3">
      <c r="A301" s="89"/>
      <c r="B301" s="89"/>
      <c r="C301" s="89"/>
      <c r="D301" s="51">
        <v>416</v>
      </c>
      <c r="E301" s="53" t="s">
        <v>31</v>
      </c>
    </row>
    <row r="302" spans="1:5" ht="15.5" x14ac:dyDescent="0.3">
      <c r="A302" s="89" t="s">
        <v>172</v>
      </c>
      <c r="B302" s="89">
        <v>57.666547999999999</v>
      </c>
      <c r="C302" s="89">
        <v>53.324165999999998</v>
      </c>
      <c r="D302" s="51">
        <v>410</v>
      </c>
      <c r="E302" s="51" t="s">
        <v>29</v>
      </c>
    </row>
    <row r="303" spans="1:5" ht="48.75" customHeight="1" x14ac:dyDescent="0.3">
      <c r="A303" s="89"/>
      <c r="B303" s="89"/>
      <c r="C303" s="89"/>
      <c r="D303" s="51">
        <v>415</v>
      </c>
      <c r="E303" s="53" t="s">
        <v>30</v>
      </c>
    </row>
    <row r="304" spans="1:5" ht="48.75" customHeight="1" x14ac:dyDescent="0.3">
      <c r="A304" s="89"/>
      <c r="B304" s="89"/>
      <c r="C304" s="89"/>
      <c r="D304" s="51">
        <v>416</v>
      </c>
      <c r="E304" s="53" t="s">
        <v>31</v>
      </c>
    </row>
    <row r="305" spans="1:5" ht="20" x14ac:dyDescent="0.3">
      <c r="A305" s="66" t="s">
        <v>366</v>
      </c>
      <c r="B305" s="66"/>
      <c r="C305" s="66"/>
      <c r="D305" s="66"/>
      <c r="E305" s="66"/>
    </row>
    <row r="306" spans="1:5" ht="17.5" x14ac:dyDescent="0.35">
      <c r="A306" s="67" t="s">
        <v>335</v>
      </c>
      <c r="B306" s="67"/>
      <c r="C306" s="67"/>
      <c r="D306" s="67"/>
      <c r="E306" s="67"/>
    </row>
    <row r="307" spans="1:5" ht="15.5" x14ac:dyDescent="0.3">
      <c r="A307" s="89" t="s">
        <v>94</v>
      </c>
      <c r="B307" s="69">
        <v>57.882812999999999</v>
      </c>
      <c r="C307" s="69">
        <v>53.498905999999998</v>
      </c>
      <c r="D307" s="51">
        <v>2750</v>
      </c>
      <c r="E307" s="51" t="s">
        <v>66</v>
      </c>
    </row>
    <row r="308" spans="1:5" ht="15.5" x14ac:dyDescent="0.3">
      <c r="A308" s="89"/>
      <c r="B308" s="69"/>
      <c r="C308" s="69"/>
      <c r="D308" s="51">
        <v>1042</v>
      </c>
      <c r="E308" s="51" t="s">
        <v>19</v>
      </c>
    </row>
    <row r="309" spans="1:5" ht="31" x14ac:dyDescent="0.3">
      <c r="A309" s="61" t="s">
        <v>95</v>
      </c>
      <c r="B309" s="53">
        <v>57.883364</v>
      </c>
      <c r="C309" s="53">
        <v>53.491889</v>
      </c>
      <c r="D309" s="51">
        <v>333</v>
      </c>
      <c r="E309" s="51" t="s">
        <v>16</v>
      </c>
    </row>
    <row r="310" spans="1:5" ht="15.5" x14ac:dyDescent="0.3">
      <c r="A310" s="89" t="s">
        <v>96</v>
      </c>
      <c r="B310" s="69">
        <v>57.889595999999997</v>
      </c>
      <c r="C310" s="69">
        <v>53.493803999999997</v>
      </c>
      <c r="D310" s="51">
        <v>333</v>
      </c>
      <c r="E310" s="51" t="s">
        <v>16</v>
      </c>
    </row>
    <row r="311" spans="1:5" ht="15.5" x14ac:dyDescent="0.3">
      <c r="A311" s="89"/>
      <c r="B311" s="69"/>
      <c r="C311" s="69"/>
      <c r="D311" s="51">
        <v>1042</v>
      </c>
      <c r="E311" s="51" t="s">
        <v>19</v>
      </c>
    </row>
    <row r="312" spans="1:5" ht="15.5" x14ac:dyDescent="0.3">
      <c r="A312" s="89"/>
      <c r="B312" s="69"/>
      <c r="C312" s="69"/>
      <c r="D312" s="51">
        <v>2752</v>
      </c>
      <c r="E312" s="51" t="s">
        <v>76</v>
      </c>
    </row>
    <row r="313" spans="1:5" ht="17.5" x14ac:dyDescent="0.35">
      <c r="A313" s="67" t="s">
        <v>336</v>
      </c>
      <c r="B313" s="67"/>
      <c r="C313" s="67"/>
      <c r="D313" s="67"/>
      <c r="E313" s="67"/>
    </row>
    <row r="314" spans="1:5" ht="15.5" x14ac:dyDescent="0.3">
      <c r="A314" s="68" t="s">
        <v>130</v>
      </c>
      <c r="B314" s="69">
        <v>57.860461999999998</v>
      </c>
      <c r="C314" s="69">
        <v>53.515447000000002</v>
      </c>
      <c r="D314" s="51">
        <v>2750</v>
      </c>
      <c r="E314" s="51" t="s">
        <v>42</v>
      </c>
    </row>
    <row r="315" spans="1:5" ht="15.5" x14ac:dyDescent="0.3">
      <c r="A315" s="68"/>
      <c r="B315" s="69"/>
      <c r="C315" s="69"/>
      <c r="D315" s="51">
        <v>301</v>
      </c>
      <c r="E315" s="51" t="s">
        <v>33</v>
      </c>
    </row>
    <row r="316" spans="1:5" ht="15.5" x14ac:dyDescent="0.3">
      <c r="A316" s="68"/>
      <c r="B316" s="69"/>
      <c r="C316" s="69"/>
      <c r="D316" s="51">
        <v>621</v>
      </c>
      <c r="E316" s="51" t="s">
        <v>52</v>
      </c>
    </row>
    <row r="317" spans="1:5" ht="15.5" x14ac:dyDescent="0.3">
      <c r="A317" s="68"/>
      <c r="B317" s="69"/>
      <c r="C317" s="69"/>
      <c r="D317" s="51">
        <v>1042</v>
      </c>
      <c r="E317" s="51" t="s">
        <v>53</v>
      </c>
    </row>
    <row r="318" spans="1:5" ht="15.5" x14ac:dyDescent="0.3">
      <c r="A318" s="68"/>
      <c r="B318" s="69"/>
      <c r="C318" s="69"/>
      <c r="D318" s="51">
        <v>1210</v>
      </c>
      <c r="E318" s="51" t="s">
        <v>54</v>
      </c>
    </row>
    <row r="319" spans="1:5" ht="15.5" x14ac:dyDescent="0.3">
      <c r="A319" s="68"/>
      <c r="B319" s="69"/>
      <c r="C319" s="69"/>
      <c r="D319" s="51">
        <v>616</v>
      </c>
      <c r="E319" s="51" t="s">
        <v>20</v>
      </c>
    </row>
    <row r="320" spans="1:5" ht="15.5" x14ac:dyDescent="0.3">
      <c r="A320" s="68"/>
      <c r="B320" s="69"/>
      <c r="C320" s="69"/>
      <c r="D320" s="51">
        <v>330</v>
      </c>
      <c r="E320" s="51" t="s">
        <v>61</v>
      </c>
    </row>
    <row r="321" spans="1:5" ht="15.5" x14ac:dyDescent="0.3">
      <c r="A321" s="68"/>
      <c r="B321" s="69"/>
      <c r="C321" s="69"/>
      <c r="D321" s="51">
        <v>337</v>
      </c>
      <c r="E321" s="51" t="s">
        <v>17</v>
      </c>
    </row>
    <row r="322" spans="1:5" ht="15.5" x14ac:dyDescent="0.3">
      <c r="A322" s="68"/>
      <c r="B322" s="69"/>
      <c r="C322" s="69"/>
      <c r="D322" s="51">
        <v>1071</v>
      </c>
      <c r="E322" s="51" t="s">
        <v>23</v>
      </c>
    </row>
    <row r="323" spans="1:5" ht="20.25" customHeight="1" x14ac:dyDescent="0.3">
      <c r="A323" s="68" t="s">
        <v>131</v>
      </c>
      <c r="B323" s="69">
        <v>57.864452</v>
      </c>
      <c r="C323" s="69">
        <v>53.505049999999997</v>
      </c>
      <c r="D323" s="51">
        <v>333</v>
      </c>
      <c r="E323" s="51" t="s">
        <v>10</v>
      </c>
    </row>
    <row r="324" spans="1:5" ht="20.25" customHeight="1" x14ac:dyDescent="0.3">
      <c r="A324" s="68"/>
      <c r="B324" s="69"/>
      <c r="C324" s="69"/>
      <c r="D324" s="51">
        <v>330</v>
      </c>
      <c r="E324" s="51" t="s">
        <v>61</v>
      </c>
    </row>
    <row r="325" spans="1:5" ht="20.25" customHeight="1" x14ac:dyDescent="0.3">
      <c r="A325" s="68"/>
      <c r="B325" s="69"/>
      <c r="C325" s="69"/>
      <c r="D325" s="51">
        <v>1325</v>
      </c>
      <c r="E325" s="51" t="s">
        <v>60</v>
      </c>
    </row>
    <row r="326" spans="1:5" ht="75.75" customHeight="1" x14ac:dyDescent="0.3">
      <c r="A326" s="52" t="s">
        <v>132</v>
      </c>
      <c r="B326" s="53">
        <v>57.847498999999999</v>
      </c>
      <c r="C326" s="53">
        <v>53.535420000000002</v>
      </c>
      <c r="D326" s="51">
        <v>333</v>
      </c>
      <c r="E326" s="51" t="s">
        <v>10</v>
      </c>
    </row>
    <row r="327" spans="1:5" ht="20" x14ac:dyDescent="0.3">
      <c r="A327" s="66" t="s">
        <v>367</v>
      </c>
      <c r="B327" s="66"/>
      <c r="C327" s="66"/>
      <c r="D327" s="66"/>
      <c r="E327" s="66"/>
    </row>
    <row r="328" spans="1:5" ht="17.5" x14ac:dyDescent="0.35">
      <c r="A328" s="67" t="s">
        <v>337</v>
      </c>
      <c r="B328" s="67"/>
      <c r="C328" s="67"/>
      <c r="D328" s="67"/>
      <c r="E328" s="67"/>
    </row>
    <row r="329" spans="1:5" ht="32.25" customHeight="1" x14ac:dyDescent="0.3">
      <c r="A329" s="52" t="s">
        <v>135</v>
      </c>
      <c r="B329" s="53">
        <v>56.218831999999999</v>
      </c>
      <c r="C329" s="53">
        <v>51.814321999999997</v>
      </c>
      <c r="D329" s="51">
        <v>328</v>
      </c>
      <c r="E329" s="51" t="s">
        <v>25</v>
      </c>
    </row>
    <row r="330" spans="1:5" ht="31" x14ac:dyDescent="0.3">
      <c r="A330" s="52" t="s">
        <v>136</v>
      </c>
      <c r="B330" s="53">
        <v>56.207890999999996</v>
      </c>
      <c r="C330" s="53">
        <v>51.832911000000003</v>
      </c>
      <c r="D330" s="51">
        <v>333</v>
      </c>
      <c r="E330" s="51" t="s">
        <v>16</v>
      </c>
    </row>
    <row r="331" spans="1:5" ht="31" x14ac:dyDescent="0.3">
      <c r="A331" s="52" t="s">
        <v>118</v>
      </c>
      <c r="B331" s="53">
        <v>56.217722999999999</v>
      </c>
      <c r="C331" s="53">
        <v>51.827668000000003</v>
      </c>
      <c r="D331" s="51">
        <v>333</v>
      </c>
      <c r="E331" s="51" t="s">
        <v>16</v>
      </c>
    </row>
    <row r="332" spans="1:5" ht="20" x14ac:dyDescent="0.3">
      <c r="A332" s="66" t="s">
        <v>368</v>
      </c>
      <c r="B332" s="66"/>
      <c r="C332" s="66"/>
      <c r="D332" s="66"/>
      <c r="E332" s="66"/>
    </row>
    <row r="333" spans="1:5" ht="17.5" x14ac:dyDescent="0.35">
      <c r="A333" s="67" t="s">
        <v>338</v>
      </c>
      <c r="B333" s="67"/>
      <c r="C333" s="67"/>
      <c r="D333" s="67"/>
      <c r="E333" s="67"/>
    </row>
    <row r="334" spans="1:5" ht="45" customHeight="1" x14ac:dyDescent="0.3">
      <c r="A334" s="83" t="s">
        <v>80</v>
      </c>
      <c r="B334" s="86">
        <v>58.405022000000002</v>
      </c>
      <c r="C334" s="86">
        <v>52.749236000000003</v>
      </c>
      <c r="D334" s="51">
        <v>2750</v>
      </c>
      <c r="E334" s="51" t="s">
        <v>66</v>
      </c>
    </row>
    <row r="335" spans="1:5" ht="45" customHeight="1" x14ac:dyDescent="0.3">
      <c r="A335" s="84"/>
      <c r="B335" s="88"/>
      <c r="C335" s="88"/>
      <c r="D335" s="51">
        <v>333</v>
      </c>
      <c r="E335" s="51" t="s">
        <v>16</v>
      </c>
    </row>
    <row r="336" spans="1:5" ht="45" customHeight="1" x14ac:dyDescent="0.3">
      <c r="A336" s="85"/>
      <c r="B336" s="87"/>
      <c r="C336" s="87"/>
      <c r="D336" s="51">
        <v>1042</v>
      </c>
      <c r="E336" s="51" t="s">
        <v>19</v>
      </c>
    </row>
    <row r="337" spans="1:5" ht="20" x14ac:dyDescent="0.3">
      <c r="A337" s="66" t="s">
        <v>369</v>
      </c>
      <c r="B337" s="66"/>
      <c r="C337" s="66"/>
      <c r="D337" s="66"/>
      <c r="E337" s="66"/>
    </row>
    <row r="338" spans="1:5" ht="17.5" x14ac:dyDescent="0.35">
      <c r="A338" s="67" t="s">
        <v>339</v>
      </c>
      <c r="B338" s="67"/>
      <c r="C338" s="67"/>
      <c r="D338" s="67"/>
      <c r="E338" s="67"/>
    </row>
    <row r="339" spans="1:5" ht="20.25" customHeight="1" x14ac:dyDescent="0.3">
      <c r="A339" s="89" t="s">
        <v>12</v>
      </c>
      <c r="B339" s="69">
        <v>56.573942000000002</v>
      </c>
      <c r="C339" s="69">
        <v>53.247779000000001</v>
      </c>
      <c r="D339" s="51">
        <v>301</v>
      </c>
      <c r="E339" s="51" t="s">
        <v>33</v>
      </c>
    </row>
    <row r="340" spans="1:5" ht="20.25" customHeight="1" x14ac:dyDescent="0.3">
      <c r="A340" s="89"/>
      <c r="B340" s="69"/>
      <c r="C340" s="69"/>
      <c r="D340" s="51">
        <v>330</v>
      </c>
      <c r="E340" s="51" t="s">
        <v>61</v>
      </c>
    </row>
    <row r="341" spans="1:5" ht="20.25" customHeight="1" x14ac:dyDescent="0.3">
      <c r="A341" s="89"/>
      <c r="B341" s="69"/>
      <c r="C341" s="69"/>
      <c r="D341" s="51">
        <v>333</v>
      </c>
      <c r="E341" s="51" t="s">
        <v>16</v>
      </c>
    </row>
    <row r="342" spans="1:5" ht="20.25" customHeight="1" x14ac:dyDescent="0.3">
      <c r="A342" s="89"/>
      <c r="B342" s="69"/>
      <c r="C342" s="69"/>
      <c r="D342" s="51">
        <v>337</v>
      </c>
      <c r="E342" s="51" t="s">
        <v>17</v>
      </c>
    </row>
    <row r="343" spans="1:5" ht="15" customHeight="1" x14ac:dyDescent="0.3">
      <c r="A343" s="89" t="s">
        <v>18</v>
      </c>
      <c r="B343" s="69">
        <v>56.599128</v>
      </c>
      <c r="C343" s="69">
        <v>53.302098999999998</v>
      </c>
      <c r="D343" s="51">
        <v>1042</v>
      </c>
      <c r="E343" s="51" t="s">
        <v>19</v>
      </c>
    </row>
    <row r="344" spans="1:5" ht="15" customHeight="1" x14ac:dyDescent="0.3">
      <c r="A344" s="89"/>
      <c r="B344" s="69"/>
      <c r="C344" s="69"/>
      <c r="D344" s="51">
        <v>616</v>
      </c>
      <c r="E344" s="51" t="s">
        <v>20</v>
      </c>
    </row>
    <row r="345" spans="1:5" ht="15" customHeight="1" x14ac:dyDescent="0.3">
      <c r="A345" s="89"/>
      <c r="B345" s="69"/>
      <c r="C345" s="69"/>
      <c r="D345" s="51">
        <v>1071</v>
      </c>
      <c r="E345" s="51" t="s">
        <v>23</v>
      </c>
    </row>
    <row r="346" spans="1:5" ht="15" customHeight="1" x14ac:dyDescent="0.3">
      <c r="A346" s="89"/>
      <c r="B346" s="69"/>
      <c r="C346" s="69"/>
      <c r="D346" s="51">
        <v>1401</v>
      </c>
      <c r="E346" s="51" t="s">
        <v>21</v>
      </c>
    </row>
    <row r="347" spans="1:5" ht="15" customHeight="1" x14ac:dyDescent="0.3">
      <c r="A347" s="89" t="s">
        <v>13</v>
      </c>
      <c r="B347" s="69">
        <v>56.564593000000002</v>
      </c>
      <c r="C347" s="69">
        <v>53.267536999999997</v>
      </c>
      <c r="D347" s="51">
        <v>301</v>
      </c>
      <c r="E347" s="51" t="s">
        <v>33</v>
      </c>
    </row>
    <row r="348" spans="1:5" ht="21.75" customHeight="1" x14ac:dyDescent="0.3">
      <c r="A348" s="89"/>
      <c r="B348" s="69"/>
      <c r="C348" s="69"/>
      <c r="D348" s="51">
        <v>330</v>
      </c>
      <c r="E348" s="51" t="s">
        <v>61</v>
      </c>
    </row>
    <row r="349" spans="1:5" ht="15.5" x14ac:dyDescent="0.3">
      <c r="A349" s="89"/>
      <c r="B349" s="69"/>
      <c r="C349" s="69"/>
      <c r="D349" s="51">
        <v>333</v>
      </c>
      <c r="E349" s="51" t="s">
        <v>16</v>
      </c>
    </row>
    <row r="350" spans="1:5" ht="15.5" x14ac:dyDescent="0.3">
      <c r="A350" s="89"/>
      <c r="B350" s="69"/>
      <c r="C350" s="69"/>
      <c r="D350" s="51">
        <v>337</v>
      </c>
      <c r="E350" s="51" t="s">
        <v>17</v>
      </c>
    </row>
    <row r="351" spans="1:5" ht="15" customHeight="1" x14ac:dyDescent="0.3">
      <c r="A351" s="89"/>
      <c r="B351" s="69"/>
      <c r="C351" s="69"/>
      <c r="D351" s="51">
        <v>342</v>
      </c>
      <c r="E351" s="51" t="s">
        <v>22</v>
      </c>
    </row>
    <row r="352" spans="1:5" ht="21.75" customHeight="1" x14ac:dyDescent="0.3">
      <c r="A352" s="89"/>
      <c r="B352" s="69"/>
      <c r="C352" s="69"/>
      <c r="D352" s="51">
        <v>1401</v>
      </c>
      <c r="E352" s="51" t="s">
        <v>21</v>
      </c>
    </row>
    <row r="353" spans="1:5" ht="15.5" x14ac:dyDescent="0.3">
      <c r="A353" s="89"/>
      <c r="B353" s="69"/>
      <c r="C353" s="69"/>
      <c r="D353" s="51">
        <v>1071</v>
      </c>
      <c r="E353" s="51" t="s">
        <v>23</v>
      </c>
    </row>
    <row r="354" spans="1:5" ht="17.5" x14ac:dyDescent="0.35">
      <c r="A354" s="90" t="s">
        <v>340</v>
      </c>
      <c r="B354" s="90"/>
      <c r="C354" s="90"/>
      <c r="D354" s="90"/>
      <c r="E354" s="90"/>
    </row>
    <row r="355" spans="1:5" ht="59.25" customHeight="1" x14ac:dyDescent="0.3">
      <c r="A355" s="61" t="s">
        <v>35</v>
      </c>
      <c r="B355" s="53">
        <v>39.976180999999997</v>
      </c>
      <c r="C355" s="53">
        <v>83.412920999999997</v>
      </c>
      <c r="D355" s="47">
        <v>1401</v>
      </c>
      <c r="E355" s="47" t="s">
        <v>21</v>
      </c>
    </row>
    <row r="356" spans="1:5" ht="17.5" x14ac:dyDescent="0.35">
      <c r="A356" s="67" t="s">
        <v>341</v>
      </c>
      <c r="B356" s="67"/>
      <c r="C356" s="67"/>
      <c r="D356" s="67"/>
      <c r="E356" s="67"/>
    </row>
    <row r="357" spans="1:5" ht="31" x14ac:dyDescent="0.3">
      <c r="A357" s="61" t="s">
        <v>71</v>
      </c>
      <c r="B357" s="53">
        <v>56.602721000000003</v>
      </c>
      <c r="C357" s="53">
        <v>53.343026999999999</v>
      </c>
      <c r="D357" s="51">
        <v>616</v>
      </c>
      <c r="E357" s="51" t="s">
        <v>20</v>
      </c>
    </row>
    <row r="358" spans="1:5" ht="17.5" x14ac:dyDescent="0.35">
      <c r="A358" s="67" t="s">
        <v>342</v>
      </c>
      <c r="B358" s="67"/>
      <c r="C358" s="67"/>
      <c r="D358" s="67"/>
      <c r="E358" s="67"/>
    </row>
    <row r="359" spans="1:5" ht="29.25" customHeight="1" x14ac:dyDescent="0.3">
      <c r="A359" s="61" t="s">
        <v>90</v>
      </c>
      <c r="B359" s="53">
        <v>56.604990999999998</v>
      </c>
      <c r="C359" s="53">
        <v>53.25714</v>
      </c>
      <c r="D359" s="51">
        <v>616</v>
      </c>
      <c r="E359" s="51" t="s">
        <v>20</v>
      </c>
    </row>
    <row r="360" spans="1:5" ht="17.5" x14ac:dyDescent="0.35">
      <c r="A360" s="67" t="s">
        <v>190</v>
      </c>
      <c r="B360" s="67"/>
      <c r="C360" s="67"/>
      <c r="D360" s="67"/>
      <c r="E360" s="67"/>
    </row>
    <row r="361" spans="1:5" ht="29.25" customHeight="1" x14ac:dyDescent="0.3">
      <c r="A361" s="83" t="s">
        <v>188</v>
      </c>
      <c r="B361" s="86">
        <v>356551.65</v>
      </c>
      <c r="C361" s="86">
        <v>2217885.23</v>
      </c>
      <c r="D361" s="51">
        <v>301</v>
      </c>
      <c r="E361" s="51" t="s">
        <v>33</v>
      </c>
    </row>
    <row r="362" spans="1:5" ht="29.25" customHeight="1" x14ac:dyDescent="0.3">
      <c r="A362" s="84"/>
      <c r="B362" s="88"/>
      <c r="C362" s="88"/>
      <c r="D362" s="51">
        <v>333</v>
      </c>
      <c r="E362" s="51" t="s">
        <v>16</v>
      </c>
    </row>
    <row r="363" spans="1:5" ht="29.25" customHeight="1" x14ac:dyDescent="0.3">
      <c r="A363" s="85"/>
      <c r="B363" s="87"/>
      <c r="C363" s="87"/>
      <c r="D363" s="51">
        <v>337</v>
      </c>
      <c r="E363" s="51" t="s">
        <v>17</v>
      </c>
    </row>
    <row r="364" spans="1:5" ht="20" x14ac:dyDescent="0.3">
      <c r="A364" s="66" t="s">
        <v>370</v>
      </c>
      <c r="B364" s="66"/>
      <c r="C364" s="66"/>
      <c r="D364" s="66"/>
      <c r="E364" s="66"/>
    </row>
    <row r="365" spans="1:5" ht="17.5" x14ac:dyDescent="0.35">
      <c r="A365" s="67" t="s">
        <v>343</v>
      </c>
      <c r="B365" s="67"/>
      <c r="C365" s="67"/>
      <c r="D365" s="67"/>
      <c r="E365" s="67"/>
    </row>
    <row r="366" spans="1:5" ht="36" customHeight="1" x14ac:dyDescent="0.3">
      <c r="A366" s="52" t="s">
        <v>105</v>
      </c>
      <c r="B366" s="53">
        <v>40.896700000000003</v>
      </c>
      <c r="C366" s="53">
        <v>82.081226999999998</v>
      </c>
      <c r="D366" s="51">
        <v>333</v>
      </c>
      <c r="E366" s="51" t="s">
        <v>16</v>
      </c>
    </row>
    <row r="367" spans="1:5" ht="35.25" customHeight="1" x14ac:dyDescent="0.3">
      <c r="A367" s="52" t="s">
        <v>107</v>
      </c>
      <c r="B367" s="53">
        <v>40.89228</v>
      </c>
      <c r="C367" s="53">
        <v>82.081213000000005</v>
      </c>
      <c r="D367" s="51">
        <v>301</v>
      </c>
      <c r="E367" s="51" t="s">
        <v>14</v>
      </c>
    </row>
    <row r="368" spans="1:5" ht="30.75" customHeight="1" x14ac:dyDescent="0.3">
      <c r="A368" s="68" t="s">
        <v>106</v>
      </c>
      <c r="B368" s="69">
        <v>40.900646000000002</v>
      </c>
      <c r="C368" s="69">
        <v>82.072778</v>
      </c>
      <c r="D368" s="51">
        <v>301</v>
      </c>
      <c r="E368" s="51" t="s">
        <v>14</v>
      </c>
    </row>
    <row r="369" spans="1:5" ht="30.75" customHeight="1" x14ac:dyDescent="0.3">
      <c r="A369" s="68"/>
      <c r="B369" s="69"/>
      <c r="C369" s="69"/>
      <c r="D369" s="51">
        <v>333</v>
      </c>
      <c r="E369" s="51" t="s">
        <v>16</v>
      </c>
    </row>
    <row r="370" spans="1:5" ht="17.5" x14ac:dyDescent="0.35">
      <c r="A370" s="67" t="s">
        <v>344</v>
      </c>
      <c r="B370" s="67"/>
      <c r="C370" s="67"/>
      <c r="D370" s="67"/>
      <c r="E370" s="67"/>
    </row>
    <row r="371" spans="1:5" ht="15.5" x14ac:dyDescent="0.3">
      <c r="A371" s="89" t="s">
        <v>95</v>
      </c>
      <c r="B371" s="69">
        <v>40.619909999999997</v>
      </c>
      <c r="C371" s="69">
        <v>81.790499999999994</v>
      </c>
      <c r="D371" s="51">
        <v>2750</v>
      </c>
      <c r="E371" s="51" t="s">
        <v>66</v>
      </c>
    </row>
    <row r="372" spans="1:5" ht="15.5" x14ac:dyDescent="0.3">
      <c r="A372" s="89"/>
      <c r="B372" s="69"/>
      <c r="C372" s="69"/>
      <c r="D372" s="51">
        <v>333</v>
      </c>
      <c r="E372" s="51" t="s">
        <v>16</v>
      </c>
    </row>
    <row r="373" spans="1:5" ht="15.5" x14ac:dyDescent="0.3">
      <c r="A373" s="89"/>
      <c r="B373" s="69"/>
      <c r="C373" s="69"/>
      <c r="D373" s="51">
        <v>1042</v>
      </c>
      <c r="E373" s="51" t="s">
        <v>19</v>
      </c>
    </row>
    <row r="374" spans="1:5" ht="69" customHeight="1" x14ac:dyDescent="0.3">
      <c r="A374" s="61" t="s">
        <v>173</v>
      </c>
      <c r="B374" s="53">
        <v>40.615870000000001</v>
      </c>
      <c r="C374" s="53">
        <v>81.802886999999998</v>
      </c>
      <c r="D374" s="51">
        <v>333</v>
      </c>
      <c r="E374" s="51" t="s">
        <v>16</v>
      </c>
    </row>
    <row r="375" spans="1:5" ht="20" x14ac:dyDescent="0.3">
      <c r="A375" s="66" t="s">
        <v>371</v>
      </c>
      <c r="B375" s="66"/>
      <c r="C375" s="66"/>
      <c r="D375" s="66"/>
      <c r="E375" s="66"/>
    </row>
    <row r="376" spans="1:5" ht="17.5" x14ac:dyDescent="0.35">
      <c r="A376" s="67" t="s">
        <v>345</v>
      </c>
      <c r="B376" s="67"/>
      <c r="C376" s="67"/>
      <c r="D376" s="67"/>
      <c r="E376" s="67"/>
    </row>
    <row r="377" spans="1:5" ht="31" x14ac:dyDescent="0.3">
      <c r="A377" s="61" t="s">
        <v>24</v>
      </c>
      <c r="B377" s="53">
        <v>57.217604000000001</v>
      </c>
      <c r="C377" s="53">
        <v>53.776977000000002</v>
      </c>
      <c r="D377" s="51">
        <v>328</v>
      </c>
      <c r="E377" s="51" t="s">
        <v>25</v>
      </c>
    </row>
    <row r="378" spans="1:5" ht="31" x14ac:dyDescent="0.3">
      <c r="A378" s="61" t="s">
        <v>27</v>
      </c>
      <c r="B378" s="53">
        <v>57.253793999999999</v>
      </c>
      <c r="C378" s="53">
        <v>53.679270000000002</v>
      </c>
      <c r="D378" s="51">
        <v>333</v>
      </c>
      <c r="E378" s="51" t="s">
        <v>16</v>
      </c>
    </row>
    <row r="379" spans="1:5" ht="15.5" x14ac:dyDescent="0.3">
      <c r="A379" s="68" t="s">
        <v>26</v>
      </c>
      <c r="B379" s="69">
        <v>57.214779999999998</v>
      </c>
      <c r="C379" s="69">
        <v>53.769713000000003</v>
      </c>
      <c r="D379" s="51">
        <v>328</v>
      </c>
      <c r="E379" s="51" t="s">
        <v>25</v>
      </c>
    </row>
    <row r="380" spans="1:5" ht="15.5" x14ac:dyDescent="0.3">
      <c r="A380" s="68"/>
      <c r="B380" s="69"/>
      <c r="C380" s="69"/>
      <c r="D380" s="51">
        <v>333</v>
      </c>
      <c r="E380" s="51" t="s">
        <v>16</v>
      </c>
    </row>
    <row r="381" spans="1:5" ht="17.5" x14ac:dyDescent="0.35">
      <c r="A381" s="67" t="s">
        <v>346</v>
      </c>
      <c r="B381" s="67"/>
      <c r="C381" s="67"/>
      <c r="D381" s="67"/>
      <c r="E381" s="67"/>
    </row>
    <row r="382" spans="1:5" ht="15" customHeight="1" x14ac:dyDescent="0.3">
      <c r="A382" s="68" t="s">
        <v>126</v>
      </c>
      <c r="B382" s="69">
        <v>57.192335</v>
      </c>
      <c r="C382" s="69">
        <v>53.737425000000002</v>
      </c>
      <c r="D382" s="53">
        <v>333</v>
      </c>
      <c r="E382" s="53" t="s">
        <v>16</v>
      </c>
    </row>
    <row r="383" spans="1:5" ht="15.5" x14ac:dyDescent="0.3">
      <c r="A383" s="68"/>
      <c r="B383" s="69"/>
      <c r="C383" s="69"/>
      <c r="D383" s="53"/>
      <c r="E383" s="53" t="s">
        <v>85</v>
      </c>
    </row>
    <row r="384" spans="1:5" ht="15" customHeight="1" x14ac:dyDescent="0.3">
      <c r="A384" s="68" t="s">
        <v>127</v>
      </c>
      <c r="B384" s="69">
        <v>57.184615000000001</v>
      </c>
      <c r="C384" s="69">
        <v>53.725225000000002</v>
      </c>
      <c r="D384" s="53">
        <v>333</v>
      </c>
      <c r="E384" s="53" t="s">
        <v>16</v>
      </c>
    </row>
    <row r="385" spans="1:5" ht="15.5" x14ac:dyDescent="0.3">
      <c r="A385" s="68"/>
      <c r="B385" s="69"/>
      <c r="C385" s="69"/>
      <c r="D385" s="53"/>
      <c r="E385" s="53" t="s">
        <v>85</v>
      </c>
    </row>
    <row r="386" spans="1:5" ht="17.5" x14ac:dyDescent="0.35">
      <c r="A386" s="67" t="s">
        <v>347</v>
      </c>
      <c r="B386" s="67"/>
      <c r="C386" s="67"/>
      <c r="D386" s="67"/>
      <c r="E386" s="67"/>
    </row>
    <row r="387" spans="1:5" ht="15.5" x14ac:dyDescent="0.3">
      <c r="A387" s="72" t="s">
        <v>144</v>
      </c>
      <c r="B387" s="72">
        <v>57.208364000000003</v>
      </c>
      <c r="C387" s="72">
        <v>53.501266999999999</v>
      </c>
      <c r="D387" s="47">
        <v>333</v>
      </c>
      <c r="E387" s="47" t="s">
        <v>10</v>
      </c>
    </row>
    <row r="388" spans="1:5" ht="15.5" x14ac:dyDescent="0.3">
      <c r="A388" s="72"/>
      <c r="B388" s="72"/>
      <c r="C388" s="72"/>
      <c r="D388" s="47">
        <v>410</v>
      </c>
      <c r="E388" s="47" t="s">
        <v>29</v>
      </c>
    </row>
    <row r="389" spans="1:5" ht="48" customHeight="1" x14ac:dyDescent="0.3">
      <c r="A389" s="72"/>
      <c r="B389" s="72"/>
      <c r="C389" s="72"/>
      <c r="D389" s="47">
        <v>415</v>
      </c>
      <c r="E389" s="55" t="s">
        <v>30</v>
      </c>
    </row>
    <row r="390" spans="1:5" ht="48" customHeight="1" x14ac:dyDescent="0.3">
      <c r="A390" s="72"/>
      <c r="B390" s="72"/>
      <c r="C390" s="72"/>
      <c r="D390" s="47">
        <v>416</v>
      </c>
      <c r="E390" s="55" t="s">
        <v>31</v>
      </c>
    </row>
    <row r="391" spans="1:5" ht="15.5" x14ac:dyDescent="0.3">
      <c r="A391" s="72"/>
      <c r="B391" s="72"/>
      <c r="C391" s="72"/>
      <c r="D391" s="47">
        <v>616</v>
      </c>
      <c r="E391" s="55" t="s">
        <v>20</v>
      </c>
    </row>
    <row r="392" spans="1:5" ht="15.5" x14ac:dyDescent="0.3">
      <c r="A392" s="72" t="s">
        <v>145</v>
      </c>
      <c r="B392" s="72">
        <v>57.213724999999997</v>
      </c>
      <c r="C392" s="72">
        <v>53.545113999999998</v>
      </c>
      <c r="D392" s="47">
        <v>333</v>
      </c>
      <c r="E392" s="47" t="s">
        <v>10</v>
      </c>
    </row>
    <row r="393" spans="1:5" ht="15.5" x14ac:dyDescent="0.3">
      <c r="A393" s="72"/>
      <c r="B393" s="72"/>
      <c r="C393" s="72"/>
      <c r="D393" s="47">
        <v>410</v>
      </c>
      <c r="E393" s="55" t="s">
        <v>29</v>
      </c>
    </row>
    <row r="394" spans="1:5" ht="47.25" customHeight="1" x14ac:dyDescent="0.3">
      <c r="A394" s="72"/>
      <c r="B394" s="72"/>
      <c r="C394" s="72"/>
      <c r="D394" s="47">
        <v>415</v>
      </c>
      <c r="E394" s="55" t="s">
        <v>30</v>
      </c>
    </row>
    <row r="395" spans="1:5" ht="47.25" customHeight="1" x14ac:dyDescent="0.3">
      <c r="A395" s="72"/>
      <c r="B395" s="72"/>
      <c r="C395" s="72"/>
      <c r="D395" s="47">
        <v>416</v>
      </c>
      <c r="E395" s="55" t="s">
        <v>31</v>
      </c>
    </row>
    <row r="396" spans="1:5" ht="15.5" x14ac:dyDescent="0.3">
      <c r="A396" s="72"/>
      <c r="B396" s="72"/>
      <c r="C396" s="72"/>
      <c r="D396" s="47">
        <v>616</v>
      </c>
      <c r="E396" s="55" t="s">
        <v>20</v>
      </c>
    </row>
    <row r="397" spans="1:5" ht="15.5" x14ac:dyDescent="0.3">
      <c r="A397" s="72" t="s">
        <v>146</v>
      </c>
      <c r="B397" s="72">
        <v>57.193517999999997</v>
      </c>
      <c r="C397" s="72">
        <v>53.561449000000003</v>
      </c>
      <c r="D397" s="47">
        <v>333</v>
      </c>
      <c r="E397" s="47" t="s">
        <v>10</v>
      </c>
    </row>
    <row r="398" spans="1:5" ht="15.5" x14ac:dyDescent="0.3">
      <c r="A398" s="72"/>
      <c r="B398" s="72"/>
      <c r="C398" s="72"/>
      <c r="D398" s="47">
        <v>410</v>
      </c>
      <c r="E398" s="55" t="s">
        <v>29</v>
      </c>
    </row>
    <row r="399" spans="1:5" ht="50.25" customHeight="1" x14ac:dyDescent="0.3">
      <c r="A399" s="72"/>
      <c r="B399" s="72"/>
      <c r="C399" s="72"/>
      <c r="D399" s="47">
        <v>415</v>
      </c>
      <c r="E399" s="55" t="s">
        <v>30</v>
      </c>
    </row>
    <row r="400" spans="1:5" ht="50.25" customHeight="1" x14ac:dyDescent="0.3">
      <c r="A400" s="72"/>
      <c r="B400" s="72"/>
      <c r="C400" s="72"/>
      <c r="D400" s="47">
        <v>416</v>
      </c>
      <c r="E400" s="55" t="s">
        <v>31</v>
      </c>
    </row>
    <row r="401" spans="1:5" ht="15.5" x14ac:dyDescent="0.3">
      <c r="A401" s="72"/>
      <c r="B401" s="72"/>
      <c r="C401" s="72"/>
      <c r="D401" s="47">
        <v>616</v>
      </c>
      <c r="E401" s="47" t="s">
        <v>20</v>
      </c>
    </row>
    <row r="402" spans="1:5" ht="15.5" x14ac:dyDescent="0.3">
      <c r="A402" s="72" t="s">
        <v>147</v>
      </c>
      <c r="B402" s="72">
        <v>57.224040000000002</v>
      </c>
      <c r="C402" s="72">
        <v>53.455187000000002</v>
      </c>
      <c r="D402" s="47">
        <v>333</v>
      </c>
      <c r="E402" s="47" t="s">
        <v>10</v>
      </c>
    </row>
    <row r="403" spans="1:5" ht="15.5" x14ac:dyDescent="0.3">
      <c r="A403" s="72"/>
      <c r="B403" s="72"/>
      <c r="C403" s="72"/>
      <c r="D403" s="47">
        <v>410</v>
      </c>
      <c r="E403" s="55" t="s">
        <v>29</v>
      </c>
    </row>
    <row r="404" spans="1:5" ht="48" customHeight="1" x14ac:dyDescent="0.3">
      <c r="A404" s="72"/>
      <c r="B404" s="72"/>
      <c r="C404" s="72"/>
      <c r="D404" s="47">
        <v>415</v>
      </c>
      <c r="E404" s="55" t="s">
        <v>30</v>
      </c>
    </row>
    <row r="405" spans="1:5" ht="48" customHeight="1" x14ac:dyDescent="0.3">
      <c r="A405" s="72"/>
      <c r="B405" s="72"/>
      <c r="C405" s="72"/>
      <c r="D405" s="47">
        <v>416</v>
      </c>
      <c r="E405" s="55" t="s">
        <v>31</v>
      </c>
    </row>
    <row r="406" spans="1:5" ht="15.5" x14ac:dyDescent="0.3">
      <c r="A406" s="72"/>
      <c r="B406" s="72"/>
      <c r="C406" s="72"/>
      <c r="D406" s="47">
        <v>616</v>
      </c>
      <c r="E406" s="47" t="s">
        <v>20</v>
      </c>
    </row>
    <row r="407" spans="1:5" ht="17.5" x14ac:dyDescent="0.35">
      <c r="A407" s="67" t="s">
        <v>348</v>
      </c>
      <c r="B407" s="67"/>
      <c r="C407" s="67"/>
      <c r="D407" s="67"/>
      <c r="E407" s="67"/>
    </row>
    <row r="408" spans="1:5" ht="15" customHeight="1" x14ac:dyDescent="0.3">
      <c r="A408" s="68" t="s">
        <v>156</v>
      </c>
      <c r="B408" s="69">
        <v>57.433281999999998</v>
      </c>
      <c r="C408" s="69">
        <v>54.099910000000001</v>
      </c>
      <c r="D408" s="51">
        <v>333</v>
      </c>
      <c r="E408" s="51" t="s">
        <v>10</v>
      </c>
    </row>
    <row r="409" spans="1:5" ht="15.5" x14ac:dyDescent="0.3">
      <c r="A409" s="68"/>
      <c r="B409" s="69"/>
      <c r="C409" s="69"/>
      <c r="D409" s="51">
        <v>410</v>
      </c>
      <c r="E409" s="51" t="s">
        <v>29</v>
      </c>
    </row>
    <row r="410" spans="1:5" ht="15" customHeight="1" x14ac:dyDescent="0.3">
      <c r="A410" s="68"/>
      <c r="B410" s="69"/>
      <c r="C410" s="69"/>
      <c r="D410" s="51"/>
      <c r="E410" s="53" t="s">
        <v>85</v>
      </c>
    </row>
    <row r="411" spans="1:5" ht="29.25" customHeight="1" x14ac:dyDescent="0.3">
      <c r="A411" s="52" t="s">
        <v>150</v>
      </c>
      <c r="B411" s="53">
        <v>57.42801</v>
      </c>
      <c r="C411" s="53">
        <v>54.115043999999997</v>
      </c>
      <c r="D411" s="51">
        <v>410</v>
      </c>
      <c r="E411" s="51" t="s">
        <v>29</v>
      </c>
    </row>
    <row r="412" spans="1:5" ht="15" customHeight="1" x14ac:dyDescent="0.3">
      <c r="A412" s="68" t="s">
        <v>149</v>
      </c>
      <c r="B412" s="69">
        <v>57.434660000000001</v>
      </c>
      <c r="C412" s="69">
        <v>54.115789999999997</v>
      </c>
      <c r="D412" s="51">
        <v>333</v>
      </c>
      <c r="E412" s="51" t="s">
        <v>10</v>
      </c>
    </row>
    <row r="413" spans="1:5" ht="15.5" x14ac:dyDescent="0.3">
      <c r="A413" s="68"/>
      <c r="B413" s="69"/>
      <c r="C413" s="69"/>
      <c r="D413" s="51"/>
      <c r="E413" s="53" t="s">
        <v>85</v>
      </c>
    </row>
    <row r="414" spans="1:5" ht="17.5" x14ac:dyDescent="0.35">
      <c r="A414" s="67" t="s">
        <v>349</v>
      </c>
      <c r="B414" s="67"/>
      <c r="C414" s="67"/>
      <c r="D414" s="67"/>
      <c r="E414" s="67"/>
    </row>
    <row r="415" spans="1:5" ht="21.75" customHeight="1" x14ac:dyDescent="0.3">
      <c r="A415" s="89" t="s">
        <v>160</v>
      </c>
      <c r="B415" s="69">
        <v>57.351537</v>
      </c>
      <c r="C415" s="69">
        <v>53.588143000000002</v>
      </c>
      <c r="D415" s="51">
        <v>301</v>
      </c>
      <c r="E415" s="51" t="s">
        <v>33</v>
      </c>
    </row>
    <row r="416" spans="1:5" ht="15.5" x14ac:dyDescent="0.3">
      <c r="A416" s="89"/>
      <c r="B416" s="69"/>
      <c r="C416" s="69"/>
      <c r="D416" s="51">
        <v>328</v>
      </c>
      <c r="E416" s="51" t="s">
        <v>25</v>
      </c>
    </row>
    <row r="417" spans="1:5" ht="15.5" x14ac:dyDescent="0.3">
      <c r="A417" s="89"/>
      <c r="B417" s="69"/>
      <c r="C417" s="69"/>
      <c r="D417" s="51">
        <v>333</v>
      </c>
      <c r="E417" s="51" t="s">
        <v>10</v>
      </c>
    </row>
    <row r="418" spans="1:5" ht="31" x14ac:dyDescent="0.3">
      <c r="A418" s="61" t="s">
        <v>161</v>
      </c>
      <c r="B418" s="53">
        <v>57.348948</v>
      </c>
      <c r="C418" s="53">
        <v>53.570425</v>
      </c>
      <c r="D418" s="51">
        <v>301</v>
      </c>
      <c r="E418" s="51" t="s">
        <v>33</v>
      </c>
    </row>
    <row r="419" spans="1:5" ht="31" x14ac:dyDescent="0.3">
      <c r="A419" s="61" t="s">
        <v>162</v>
      </c>
      <c r="B419" s="53">
        <v>57.351449000000002</v>
      </c>
      <c r="C419" s="53">
        <v>53.558320999999999</v>
      </c>
      <c r="D419" s="51">
        <v>328</v>
      </c>
      <c r="E419" s="51" t="s">
        <v>25</v>
      </c>
    </row>
    <row r="420" spans="1:5" ht="31" x14ac:dyDescent="0.3">
      <c r="A420" s="61" t="s">
        <v>163</v>
      </c>
      <c r="B420" s="53">
        <v>57.345126</v>
      </c>
      <c r="C420" s="53">
        <v>53.563364</v>
      </c>
      <c r="D420" s="51">
        <v>333</v>
      </c>
      <c r="E420" s="51" t="s">
        <v>10</v>
      </c>
    </row>
    <row r="421" spans="1:5" ht="20" x14ac:dyDescent="0.3">
      <c r="A421" s="66" t="s">
        <v>372</v>
      </c>
      <c r="B421" s="66"/>
      <c r="C421" s="66"/>
      <c r="D421" s="66"/>
      <c r="E421" s="66"/>
    </row>
    <row r="422" spans="1:5" ht="17.5" x14ac:dyDescent="0.35">
      <c r="A422" s="67" t="s">
        <v>350</v>
      </c>
      <c r="B422" s="67"/>
      <c r="C422" s="67"/>
      <c r="D422" s="67"/>
      <c r="E422" s="67"/>
    </row>
    <row r="423" spans="1:5" ht="25.5" customHeight="1" x14ac:dyDescent="0.3">
      <c r="A423" s="68" t="s">
        <v>91</v>
      </c>
      <c r="B423" s="69">
        <v>57.334321000000003</v>
      </c>
      <c r="C423" s="69">
        <v>52.694234000000002</v>
      </c>
      <c r="D423" s="51">
        <v>301</v>
      </c>
      <c r="E423" s="51" t="s">
        <v>33</v>
      </c>
    </row>
    <row r="424" spans="1:5" ht="25.5" customHeight="1" x14ac:dyDescent="0.3">
      <c r="A424" s="68"/>
      <c r="B424" s="69"/>
      <c r="C424" s="69"/>
      <c r="D424" s="51">
        <v>333</v>
      </c>
      <c r="E424" s="51" t="s">
        <v>10</v>
      </c>
    </row>
    <row r="425" spans="1:5" ht="45.75" customHeight="1" x14ac:dyDescent="0.3">
      <c r="A425" s="52" t="s">
        <v>92</v>
      </c>
      <c r="B425" s="53">
        <v>57.302689000000001</v>
      </c>
      <c r="C425" s="53">
        <v>52.721589999999999</v>
      </c>
      <c r="D425" s="51">
        <v>333</v>
      </c>
      <c r="E425" s="51" t="s">
        <v>10</v>
      </c>
    </row>
    <row r="426" spans="1:5" ht="48.75" customHeight="1" x14ac:dyDescent="0.3">
      <c r="A426" s="52" t="s">
        <v>93</v>
      </c>
      <c r="B426" s="53">
        <v>57.309103</v>
      </c>
      <c r="C426" s="53">
        <v>52.720785999999997</v>
      </c>
      <c r="D426" s="51">
        <v>301</v>
      </c>
      <c r="E426" s="51" t="s">
        <v>33</v>
      </c>
    </row>
    <row r="427" spans="1:5" ht="17.5" x14ac:dyDescent="0.35">
      <c r="A427" s="67" t="s">
        <v>351</v>
      </c>
      <c r="B427" s="67"/>
      <c r="C427" s="67"/>
      <c r="D427" s="67"/>
      <c r="E427" s="67"/>
    </row>
    <row r="428" spans="1:5" ht="31" x14ac:dyDescent="0.3">
      <c r="A428" s="54" t="s">
        <v>97</v>
      </c>
      <c r="B428" s="55">
        <v>57.224241999999997</v>
      </c>
      <c r="C428" s="55">
        <v>53.285468000000002</v>
      </c>
      <c r="D428" s="47">
        <v>333</v>
      </c>
      <c r="E428" s="47" t="s">
        <v>10</v>
      </c>
    </row>
    <row r="429" spans="1:5" ht="30" customHeight="1" x14ac:dyDescent="0.3">
      <c r="A429" s="54" t="s">
        <v>98</v>
      </c>
      <c r="B429" s="55">
        <v>57.226053</v>
      </c>
      <c r="C429" s="55">
        <v>53.328090000000003</v>
      </c>
      <c r="D429" s="47">
        <v>333</v>
      </c>
      <c r="E429" s="47" t="s">
        <v>10</v>
      </c>
    </row>
    <row r="430" spans="1:5" ht="17.5" x14ac:dyDescent="0.35">
      <c r="A430" s="67" t="s">
        <v>352</v>
      </c>
      <c r="B430" s="67"/>
      <c r="C430" s="67"/>
      <c r="D430" s="67"/>
      <c r="E430" s="67"/>
    </row>
    <row r="431" spans="1:5" ht="31" x14ac:dyDescent="0.3">
      <c r="A431" s="52" t="s">
        <v>113</v>
      </c>
      <c r="B431" s="53">
        <v>57.203491</v>
      </c>
      <c r="C431" s="53">
        <v>53.336970000000001</v>
      </c>
      <c r="D431" s="51">
        <v>333</v>
      </c>
      <c r="E431" s="51" t="s">
        <v>16</v>
      </c>
    </row>
    <row r="432" spans="1:5" ht="31" x14ac:dyDescent="0.3">
      <c r="A432" s="52" t="s">
        <v>114</v>
      </c>
      <c r="B432" s="53">
        <v>57.216042999999999</v>
      </c>
      <c r="C432" s="53">
        <v>53.366250000000001</v>
      </c>
      <c r="D432" s="51">
        <v>333</v>
      </c>
      <c r="E432" s="51" t="s">
        <v>16</v>
      </c>
    </row>
    <row r="433" spans="1:5" ht="15.5" x14ac:dyDescent="0.3">
      <c r="A433" s="68" t="s">
        <v>115</v>
      </c>
      <c r="B433" s="69">
        <v>57.211305000000003</v>
      </c>
      <c r="C433" s="69">
        <v>53.373097999999999</v>
      </c>
      <c r="D433" s="51">
        <v>1401</v>
      </c>
      <c r="E433" s="51" t="s">
        <v>21</v>
      </c>
    </row>
    <row r="434" spans="1:5" ht="15.5" x14ac:dyDescent="0.3">
      <c r="A434" s="68"/>
      <c r="B434" s="69"/>
      <c r="C434" s="69"/>
      <c r="D434" s="51">
        <v>1071</v>
      </c>
      <c r="E434" s="51" t="s">
        <v>23</v>
      </c>
    </row>
    <row r="435" spans="1:5" ht="17.5" x14ac:dyDescent="0.35">
      <c r="A435" s="67" t="s">
        <v>353</v>
      </c>
      <c r="B435" s="67"/>
      <c r="C435" s="67"/>
      <c r="D435" s="67"/>
      <c r="E435" s="67"/>
    </row>
    <row r="436" spans="1:5" ht="20.25" customHeight="1" x14ac:dyDescent="0.3">
      <c r="A436" s="68" t="s">
        <v>116</v>
      </c>
      <c r="B436" s="68">
        <v>57.312286</v>
      </c>
      <c r="C436" s="68">
        <v>53.189537000000001</v>
      </c>
      <c r="D436" s="51">
        <v>333</v>
      </c>
      <c r="E436" s="51" t="s">
        <v>16</v>
      </c>
    </row>
    <row r="437" spans="1:5" ht="20.25" customHeight="1" x14ac:dyDescent="0.3">
      <c r="A437" s="68"/>
      <c r="B437" s="68"/>
      <c r="C437" s="68"/>
      <c r="D437" s="51">
        <v>328</v>
      </c>
      <c r="E437" s="51" t="s">
        <v>25</v>
      </c>
    </row>
    <row r="438" spans="1:5" ht="46.5" x14ac:dyDescent="0.3">
      <c r="A438" s="52" t="s">
        <v>117</v>
      </c>
      <c r="B438" s="52">
        <v>57.293322000000003</v>
      </c>
      <c r="C438" s="52">
        <v>53.175086999999998</v>
      </c>
      <c r="D438" s="51">
        <v>333</v>
      </c>
      <c r="E438" s="51" t="s">
        <v>16</v>
      </c>
    </row>
    <row r="439" spans="1:5" ht="31" x14ac:dyDescent="0.3">
      <c r="A439" s="52" t="s">
        <v>118</v>
      </c>
      <c r="B439" s="52">
        <v>57.303615999999998</v>
      </c>
      <c r="C439" s="52">
        <v>53.186261999999999</v>
      </c>
      <c r="D439" s="51">
        <v>328</v>
      </c>
      <c r="E439" s="51" t="s">
        <v>25</v>
      </c>
    </row>
    <row r="440" spans="1:5" ht="17.5" x14ac:dyDescent="0.35">
      <c r="A440" s="96" t="s">
        <v>373</v>
      </c>
      <c r="B440" s="96"/>
      <c r="C440" s="96"/>
      <c r="D440" s="96"/>
      <c r="E440" s="96"/>
    </row>
    <row r="441" spans="1:5" ht="29.25" customHeight="1" x14ac:dyDescent="0.3">
      <c r="A441" s="83" t="s">
        <v>194</v>
      </c>
      <c r="B441" s="86">
        <v>1508.54</v>
      </c>
      <c r="C441" s="86">
        <v>1065.79</v>
      </c>
      <c r="D441" s="51">
        <v>301</v>
      </c>
      <c r="E441" s="51" t="s">
        <v>33</v>
      </c>
    </row>
    <row r="442" spans="1:5" ht="29.25" customHeight="1" x14ac:dyDescent="0.3">
      <c r="A442" s="84"/>
      <c r="B442" s="88"/>
      <c r="C442" s="88"/>
      <c r="D442" s="51">
        <v>304</v>
      </c>
      <c r="E442" s="51" t="s">
        <v>46</v>
      </c>
    </row>
    <row r="443" spans="1:5" ht="29.25" customHeight="1" x14ac:dyDescent="0.3">
      <c r="A443" s="85"/>
      <c r="B443" s="87"/>
      <c r="C443" s="87"/>
      <c r="D443" s="51">
        <v>337</v>
      </c>
      <c r="E443" s="51" t="s">
        <v>17</v>
      </c>
    </row>
    <row r="444" spans="1:5" ht="17.5" x14ac:dyDescent="0.35">
      <c r="A444" s="67" t="s">
        <v>354</v>
      </c>
      <c r="B444" s="67"/>
      <c r="C444" s="67"/>
      <c r="D444" s="67"/>
      <c r="E444" s="67"/>
    </row>
    <row r="445" spans="1:5" ht="15.5" x14ac:dyDescent="0.3">
      <c r="A445" s="89" t="s">
        <v>151</v>
      </c>
      <c r="B445" s="89">
        <v>57.178718000000003</v>
      </c>
      <c r="C445" s="89">
        <v>53.403725000000001</v>
      </c>
      <c r="D445" s="51">
        <v>333</v>
      </c>
      <c r="E445" s="51" t="s">
        <v>10</v>
      </c>
    </row>
    <row r="446" spans="1:5" ht="15.5" x14ac:dyDescent="0.3">
      <c r="A446" s="89"/>
      <c r="B446" s="89"/>
      <c r="C446" s="89"/>
      <c r="D446" s="51">
        <v>410</v>
      </c>
      <c r="E446" s="51" t="s">
        <v>29</v>
      </c>
    </row>
    <row r="447" spans="1:5" ht="46.5" x14ac:dyDescent="0.3">
      <c r="A447" s="89"/>
      <c r="B447" s="89"/>
      <c r="C447" s="89"/>
      <c r="D447" s="51">
        <v>415</v>
      </c>
      <c r="E447" s="53" t="s">
        <v>30</v>
      </c>
    </row>
    <row r="448" spans="1:5" ht="46.5" x14ac:dyDescent="0.3">
      <c r="A448" s="89"/>
      <c r="B448" s="89"/>
      <c r="C448" s="89"/>
      <c r="D448" s="51">
        <v>416</v>
      </c>
      <c r="E448" s="53" t="s">
        <v>31</v>
      </c>
    </row>
    <row r="449" spans="1:5" ht="15.5" x14ac:dyDescent="0.3">
      <c r="A449" s="89"/>
      <c r="B449" s="89"/>
      <c r="C449" s="89"/>
      <c r="D449" s="51">
        <v>616</v>
      </c>
      <c r="E449" s="53" t="s">
        <v>20</v>
      </c>
    </row>
    <row r="450" spans="1:5" ht="15.5" x14ac:dyDescent="0.3">
      <c r="A450" s="89"/>
      <c r="B450" s="89"/>
      <c r="C450" s="89"/>
      <c r="D450" s="51">
        <v>621</v>
      </c>
      <c r="E450" s="53" t="s">
        <v>52</v>
      </c>
    </row>
    <row r="451" spans="1:5" ht="15.5" x14ac:dyDescent="0.3">
      <c r="A451" s="89" t="s">
        <v>152</v>
      </c>
      <c r="B451" s="89">
        <v>57.137746999999997</v>
      </c>
      <c r="C451" s="89">
        <v>53.359138000000002</v>
      </c>
      <c r="D451" s="51">
        <v>333</v>
      </c>
      <c r="E451" s="51" t="s">
        <v>10</v>
      </c>
    </row>
    <row r="452" spans="1:5" ht="15.5" x14ac:dyDescent="0.3">
      <c r="A452" s="89"/>
      <c r="B452" s="89"/>
      <c r="C452" s="89"/>
      <c r="D452" s="51">
        <v>410</v>
      </c>
      <c r="E452" s="51" t="s">
        <v>29</v>
      </c>
    </row>
    <row r="453" spans="1:5" ht="46.5" x14ac:dyDescent="0.3">
      <c r="A453" s="89"/>
      <c r="B453" s="89"/>
      <c r="C453" s="89"/>
      <c r="D453" s="51">
        <v>415</v>
      </c>
      <c r="E453" s="53" t="s">
        <v>30</v>
      </c>
    </row>
    <row r="454" spans="1:5" ht="46.5" x14ac:dyDescent="0.3">
      <c r="A454" s="89"/>
      <c r="B454" s="89"/>
      <c r="C454" s="89"/>
      <c r="D454" s="51">
        <v>416</v>
      </c>
      <c r="E454" s="53" t="s">
        <v>31</v>
      </c>
    </row>
    <row r="455" spans="1:5" ht="15.5" x14ac:dyDescent="0.3">
      <c r="A455" s="89"/>
      <c r="B455" s="89"/>
      <c r="C455" s="89"/>
      <c r="D455" s="51">
        <v>616</v>
      </c>
      <c r="E455" s="53" t="s">
        <v>20</v>
      </c>
    </row>
    <row r="456" spans="1:5" ht="15.5" x14ac:dyDescent="0.3">
      <c r="A456" s="89"/>
      <c r="B456" s="89"/>
      <c r="C456" s="89"/>
      <c r="D456" s="51">
        <v>621</v>
      </c>
      <c r="E456" s="53" t="s">
        <v>52</v>
      </c>
    </row>
    <row r="457" spans="1:5" ht="15.5" x14ac:dyDescent="0.3">
      <c r="A457" s="89" t="s">
        <v>153</v>
      </c>
      <c r="B457" s="89">
        <v>57.156134000000002</v>
      </c>
      <c r="C457" s="89">
        <v>53.430107</v>
      </c>
      <c r="D457" s="51">
        <v>333</v>
      </c>
      <c r="E457" s="51" t="s">
        <v>10</v>
      </c>
    </row>
    <row r="458" spans="1:5" ht="15.5" x14ac:dyDescent="0.3">
      <c r="A458" s="89"/>
      <c r="B458" s="89"/>
      <c r="C458" s="89"/>
      <c r="D458" s="51">
        <v>410</v>
      </c>
      <c r="E458" s="51" t="s">
        <v>29</v>
      </c>
    </row>
    <row r="459" spans="1:5" ht="46.5" x14ac:dyDescent="0.3">
      <c r="A459" s="89"/>
      <c r="B459" s="89"/>
      <c r="C459" s="89"/>
      <c r="D459" s="51">
        <v>415</v>
      </c>
      <c r="E459" s="53" t="s">
        <v>30</v>
      </c>
    </row>
    <row r="460" spans="1:5" ht="46.5" x14ac:dyDescent="0.3">
      <c r="A460" s="89"/>
      <c r="B460" s="89"/>
      <c r="C460" s="89"/>
      <c r="D460" s="51">
        <v>416</v>
      </c>
      <c r="E460" s="53" t="s">
        <v>31</v>
      </c>
    </row>
    <row r="461" spans="1:5" ht="15.5" x14ac:dyDescent="0.3">
      <c r="A461" s="89"/>
      <c r="B461" s="89"/>
      <c r="C461" s="89"/>
      <c r="D461" s="51">
        <v>616</v>
      </c>
      <c r="E461" s="53" t="s">
        <v>20</v>
      </c>
    </row>
    <row r="462" spans="1:5" ht="15.5" x14ac:dyDescent="0.3">
      <c r="A462" s="89"/>
      <c r="B462" s="89"/>
      <c r="C462" s="89"/>
      <c r="D462" s="51">
        <v>621</v>
      </c>
      <c r="E462" s="53" t="s">
        <v>52</v>
      </c>
    </row>
    <row r="463" spans="1:5" ht="17.5" x14ac:dyDescent="0.35">
      <c r="A463" s="67" t="s">
        <v>355</v>
      </c>
      <c r="B463" s="67"/>
      <c r="C463" s="67"/>
      <c r="D463" s="67"/>
      <c r="E463" s="67"/>
    </row>
    <row r="464" spans="1:5" ht="37.5" customHeight="1" x14ac:dyDescent="0.3">
      <c r="A464" s="61" t="s">
        <v>94</v>
      </c>
      <c r="B464" s="53">
        <v>57.183655000000002</v>
      </c>
      <c r="C464" s="53">
        <v>53.205924000000003</v>
      </c>
      <c r="D464" s="51">
        <v>328</v>
      </c>
      <c r="E464" s="51" t="s">
        <v>25</v>
      </c>
    </row>
    <row r="465" spans="1:5" ht="46.5" x14ac:dyDescent="0.3">
      <c r="A465" s="61" t="s">
        <v>179</v>
      </c>
      <c r="B465" s="53">
        <v>57.181054000000003</v>
      </c>
      <c r="C465" s="53">
        <v>53.179648</v>
      </c>
      <c r="D465" s="51">
        <v>333</v>
      </c>
      <c r="E465" s="51" t="s">
        <v>16</v>
      </c>
    </row>
    <row r="466" spans="1:5" ht="15.5" x14ac:dyDescent="0.3">
      <c r="A466" s="68" t="s">
        <v>180</v>
      </c>
      <c r="B466" s="69">
        <v>57.180500000000002</v>
      </c>
      <c r="C466" s="69">
        <v>53.203704999999999</v>
      </c>
      <c r="D466" s="51">
        <v>303</v>
      </c>
      <c r="E466" s="51" t="s">
        <v>59</v>
      </c>
    </row>
    <row r="467" spans="1:5" ht="15.5" x14ac:dyDescent="0.3">
      <c r="A467" s="68"/>
      <c r="B467" s="69"/>
      <c r="C467" s="69"/>
      <c r="D467" s="51">
        <v>333</v>
      </c>
      <c r="E467" s="51" t="s">
        <v>10</v>
      </c>
    </row>
    <row r="468" spans="1:5" ht="15.5" x14ac:dyDescent="0.3">
      <c r="A468" s="68"/>
      <c r="B468" s="69"/>
      <c r="C468" s="69"/>
      <c r="D468" s="51">
        <v>1325</v>
      </c>
      <c r="E468" s="51" t="s">
        <v>60</v>
      </c>
    </row>
  </sheetData>
  <mergeCells count="361">
    <mergeCell ref="C21:C23"/>
    <mergeCell ref="B21:B23"/>
    <mergeCell ref="A21:A23"/>
    <mergeCell ref="A25:A28"/>
    <mergeCell ref="B25:B28"/>
    <mergeCell ref="C25:C28"/>
    <mergeCell ref="A170:A171"/>
    <mergeCell ref="B170:B171"/>
    <mergeCell ref="C170:C171"/>
    <mergeCell ref="A168:A169"/>
    <mergeCell ref="B168:B169"/>
    <mergeCell ref="C168:C169"/>
    <mergeCell ref="A167:E167"/>
    <mergeCell ref="A165:A166"/>
    <mergeCell ref="B165:B166"/>
    <mergeCell ref="C165:C166"/>
    <mergeCell ref="A29:A33"/>
    <mergeCell ref="B29:B33"/>
    <mergeCell ref="C29:C33"/>
    <mergeCell ref="A103:E103"/>
    <mergeCell ref="A119:E119"/>
    <mergeCell ref="A139:E139"/>
    <mergeCell ref="A159:E159"/>
    <mergeCell ref="A161:A163"/>
    <mergeCell ref="A46:A54"/>
    <mergeCell ref="B46:B54"/>
    <mergeCell ref="C46:C54"/>
    <mergeCell ref="A463:E463"/>
    <mergeCell ref="A466:A468"/>
    <mergeCell ref="B466:B468"/>
    <mergeCell ref="C466:C468"/>
    <mergeCell ref="A457:A462"/>
    <mergeCell ref="B457:B462"/>
    <mergeCell ref="C457:C462"/>
    <mergeCell ref="A444:E444"/>
    <mergeCell ref="A445:A450"/>
    <mergeCell ref="B445:B450"/>
    <mergeCell ref="C445:C450"/>
    <mergeCell ref="A451:A456"/>
    <mergeCell ref="B451:B456"/>
    <mergeCell ref="C451:C456"/>
    <mergeCell ref="C441:C443"/>
    <mergeCell ref="B441:B443"/>
    <mergeCell ref="A441:A443"/>
    <mergeCell ref="A440:E440"/>
    <mergeCell ref="A435:E435"/>
    <mergeCell ref="A436:A437"/>
    <mergeCell ref="B436:B437"/>
    <mergeCell ref="C436:C437"/>
    <mergeCell ref="A421:E421"/>
    <mergeCell ref="A433:A434"/>
    <mergeCell ref="B433:B434"/>
    <mergeCell ref="C433:C434"/>
    <mergeCell ref="A430:E430"/>
    <mergeCell ref="A422:E422"/>
    <mergeCell ref="A423:A424"/>
    <mergeCell ref="B423:B424"/>
    <mergeCell ref="C423:C424"/>
    <mergeCell ref="A427:E427"/>
    <mergeCell ref="A414:E414"/>
    <mergeCell ref="A415:A417"/>
    <mergeCell ref="B415:B417"/>
    <mergeCell ref="C415:C417"/>
    <mergeCell ref="A412:A413"/>
    <mergeCell ref="B412:B413"/>
    <mergeCell ref="C412:C413"/>
    <mergeCell ref="A408:A410"/>
    <mergeCell ref="B408:B410"/>
    <mergeCell ref="C408:C410"/>
    <mergeCell ref="A407:E407"/>
    <mergeCell ref="A402:A406"/>
    <mergeCell ref="B402:B406"/>
    <mergeCell ref="C402:C406"/>
    <mergeCell ref="A397:A401"/>
    <mergeCell ref="B397:B401"/>
    <mergeCell ref="C397:C401"/>
    <mergeCell ref="A392:A396"/>
    <mergeCell ref="B392:B396"/>
    <mergeCell ref="C392:C396"/>
    <mergeCell ref="A387:A391"/>
    <mergeCell ref="B387:B391"/>
    <mergeCell ref="C387:C391"/>
    <mergeCell ref="A386:E386"/>
    <mergeCell ref="A375:E375"/>
    <mergeCell ref="A384:A385"/>
    <mergeCell ref="B384:B385"/>
    <mergeCell ref="C384:C385"/>
    <mergeCell ref="A382:A383"/>
    <mergeCell ref="B382:B383"/>
    <mergeCell ref="C382:C383"/>
    <mergeCell ref="A376:E376"/>
    <mergeCell ref="A379:A380"/>
    <mergeCell ref="B379:B380"/>
    <mergeCell ref="C379:C380"/>
    <mergeCell ref="A381:E381"/>
    <mergeCell ref="A364:E364"/>
    <mergeCell ref="A370:E370"/>
    <mergeCell ref="A365:E365"/>
    <mergeCell ref="A368:A369"/>
    <mergeCell ref="B368:B369"/>
    <mergeCell ref="C368:C369"/>
    <mergeCell ref="A371:A373"/>
    <mergeCell ref="B371:B373"/>
    <mergeCell ref="C371:C373"/>
    <mergeCell ref="A354:E354"/>
    <mergeCell ref="A343:A346"/>
    <mergeCell ref="B343:B346"/>
    <mergeCell ref="C343:C346"/>
    <mergeCell ref="A339:A342"/>
    <mergeCell ref="B339:B342"/>
    <mergeCell ref="C339:C342"/>
    <mergeCell ref="B361:B363"/>
    <mergeCell ref="C361:C363"/>
    <mergeCell ref="A360:E360"/>
    <mergeCell ref="A358:E358"/>
    <mergeCell ref="A361:A363"/>
    <mergeCell ref="A356:E356"/>
    <mergeCell ref="A347:A353"/>
    <mergeCell ref="B347:B353"/>
    <mergeCell ref="C347:C353"/>
    <mergeCell ref="A310:A312"/>
    <mergeCell ref="B310:B312"/>
    <mergeCell ref="C310:C312"/>
    <mergeCell ref="A327:E327"/>
    <mergeCell ref="A334:A336"/>
    <mergeCell ref="B334:B336"/>
    <mergeCell ref="C334:C336"/>
    <mergeCell ref="A338:E338"/>
    <mergeCell ref="A328:E328"/>
    <mergeCell ref="A333:E333"/>
    <mergeCell ref="A323:A325"/>
    <mergeCell ref="B323:B325"/>
    <mergeCell ref="C323:C325"/>
    <mergeCell ref="A332:E332"/>
    <mergeCell ref="A337:E337"/>
    <mergeCell ref="A314:A322"/>
    <mergeCell ref="B314:B322"/>
    <mergeCell ref="C314:C322"/>
    <mergeCell ref="A313:E313"/>
    <mergeCell ref="A307:A308"/>
    <mergeCell ref="B307:B308"/>
    <mergeCell ref="C307:C308"/>
    <mergeCell ref="A299:A301"/>
    <mergeCell ref="B299:B301"/>
    <mergeCell ref="C299:C301"/>
    <mergeCell ref="A296:A298"/>
    <mergeCell ref="B296:B298"/>
    <mergeCell ref="C296:C298"/>
    <mergeCell ref="A302:A304"/>
    <mergeCell ref="B302:B304"/>
    <mergeCell ref="C302:C304"/>
    <mergeCell ref="A306:E306"/>
    <mergeCell ref="A284:A285"/>
    <mergeCell ref="B284:B285"/>
    <mergeCell ref="C284:C285"/>
    <mergeCell ref="A292:A294"/>
    <mergeCell ref="B292:B294"/>
    <mergeCell ref="C292:C294"/>
    <mergeCell ref="A291:E291"/>
    <mergeCell ref="A295:E295"/>
    <mergeCell ref="A305:E305"/>
    <mergeCell ref="A286:E286"/>
    <mergeCell ref="A287:A288"/>
    <mergeCell ref="B287:B288"/>
    <mergeCell ref="C287:C288"/>
    <mergeCell ref="A289:A290"/>
    <mergeCell ref="B289:B290"/>
    <mergeCell ref="C289:C290"/>
    <mergeCell ref="A280:A282"/>
    <mergeCell ref="B280:B282"/>
    <mergeCell ref="C280:C282"/>
    <mergeCell ref="A273:A279"/>
    <mergeCell ref="B273:B279"/>
    <mergeCell ref="C273:C279"/>
    <mergeCell ref="A261:E261"/>
    <mergeCell ref="A267:A270"/>
    <mergeCell ref="B267:B270"/>
    <mergeCell ref="C267:C270"/>
    <mergeCell ref="A272:E272"/>
    <mergeCell ref="A271:E271"/>
    <mergeCell ref="A259:A260"/>
    <mergeCell ref="B259:B260"/>
    <mergeCell ref="C259:C260"/>
    <mergeCell ref="A262:A264"/>
    <mergeCell ref="B262:B264"/>
    <mergeCell ref="C262:C264"/>
    <mergeCell ref="A258:E258"/>
    <mergeCell ref="A236:A244"/>
    <mergeCell ref="B236:B244"/>
    <mergeCell ref="C236:C244"/>
    <mergeCell ref="A245:A247"/>
    <mergeCell ref="B245:B247"/>
    <mergeCell ref="A232:E232"/>
    <mergeCell ref="A235:E235"/>
    <mergeCell ref="C245:C247"/>
    <mergeCell ref="A248:A251"/>
    <mergeCell ref="B248:B251"/>
    <mergeCell ref="C248:C251"/>
    <mergeCell ref="A252:A256"/>
    <mergeCell ref="B252:B256"/>
    <mergeCell ref="C252:C256"/>
    <mergeCell ref="A229:E229"/>
    <mergeCell ref="A214:E214"/>
    <mergeCell ref="A215:A217"/>
    <mergeCell ref="B215:B217"/>
    <mergeCell ref="C215:C217"/>
    <mergeCell ref="A211:A212"/>
    <mergeCell ref="B211:B212"/>
    <mergeCell ref="C211:C212"/>
    <mergeCell ref="A209:E209"/>
    <mergeCell ref="A226:E226"/>
    <mergeCell ref="A218:E218"/>
    <mergeCell ref="A221:A223"/>
    <mergeCell ref="B221:B223"/>
    <mergeCell ref="C221:C223"/>
    <mergeCell ref="A227:E227"/>
    <mergeCell ref="A219:A220"/>
    <mergeCell ref="B219:B220"/>
    <mergeCell ref="C219:C220"/>
    <mergeCell ref="C207:C208"/>
    <mergeCell ref="D207:D208"/>
    <mergeCell ref="E207:E208"/>
    <mergeCell ref="A199:E199"/>
    <mergeCell ref="A203:A204"/>
    <mergeCell ref="B203:B204"/>
    <mergeCell ref="C203:C204"/>
    <mergeCell ref="A201:A202"/>
    <mergeCell ref="B201:B202"/>
    <mergeCell ref="C201:C202"/>
    <mergeCell ref="A200:E200"/>
    <mergeCell ref="A207:A208"/>
    <mergeCell ref="B207:B208"/>
    <mergeCell ref="A194:A198"/>
    <mergeCell ref="B194:B198"/>
    <mergeCell ref="C194:C198"/>
    <mergeCell ref="A192:A193"/>
    <mergeCell ref="B192:B193"/>
    <mergeCell ref="C192:C193"/>
    <mergeCell ref="A191:E191"/>
    <mergeCell ref="A172:E172"/>
    <mergeCell ref="A173:A177"/>
    <mergeCell ref="B173:B177"/>
    <mergeCell ref="C173:C177"/>
    <mergeCell ref="A179:A182"/>
    <mergeCell ref="B179:B182"/>
    <mergeCell ref="C179:C182"/>
    <mergeCell ref="A185:A189"/>
    <mergeCell ref="B185:B189"/>
    <mergeCell ref="C185:C189"/>
    <mergeCell ref="A190:E190"/>
    <mergeCell ref="B161:B163"/>
    <mergeCell ref="C161:C163"/>
    <mergeCell ref="A160:E160"/>
    <mergeCell ref="A156:A158"/>
    <mergeCell ref="B156:B158"/>
    <mergeCell ref="C156:C158"/>
    <mergeCell ref="A153:A155"/>
    <mergeCell ref="B153:B155"/>
    <mergeCell ref="C153:C155"/>
    <mergeCell ref="A152:E152"/>
    <mergeCell ref="A148:A151"/>
    <mergeCell ref="B148:B151"/>
    <mergeCell ref="C148:C151"/>
    <mergeCell ref="A144:A147"/>
    <mergeCell ref="B144:B147"/>
    <mergeCell ref="C144:C147"/>
    <mergeCell ref="A141:A142"/>
    <mergeCell ref="B141:B142"/>
    <mergeCell ref="C141:C142"/>
    <mergeCell ref="A143:E143"/>
    <mergeCell ref="A124:A126"/>
    <mergeCell ref="B124:B126"/>
    <mergeCell ref="C124:C126"/>
    <mergeCell ref="A136:A138"/>
    <mergeCell ref="B136:B138"/>
    <mergeCell ref="C136:C138"/>
    <mergeCell ref="A127:A130"/>
    <mergeCell ref="B127:B130"/>
    <mergeCell ref="C127:C130"/>
    <mergeCell ref="A131:E131"/>
    <mergeCell ref="A132:A134"/>
    <mergeCell ref="B132:B134"/>
    <mergeCell ref="C132:C134"/>
    <mergeCell ref="A135:E135"/>
    <mergeCell ref="A140:E140"/>
    <mergeCell ref="A120:E120"/>
    <mergeCell ref="A121:A122"/>
    <mergeCell ref="B121:B122"/>
    <mergeCell ref="C121:C122"/>
    <mergeCell ref="A74:E74"/>
    <mergeCell ref="A91:E91"/>
    <mergeCell ref="A81:A84"/>
    <mergeCell ref="B81:B84"/>
    <mergeCell ref="C81:C84"/>
    <mergeCell ref="A75:A77"/>
    <mergeCell ref="B75:B77"/>
    <mergeCell ref="C75:C77"/>
    <mergeCell ref="A95:E95"/>
    <mergeCell ref="A86:A90"/>
    <mergeCell ref="B86:B90"/>
    <mergeCell ref="C86:C90"/>
    <mergeCell ref="A78:A80"/>
    <mergeCell ref="B78:B80"/>
    <mergeCell ref="C78:C80"/>
    <mergeCell ref="A108:A111"/>
    <mergeCell ref="B108:B111"/>
    <mergeCell ref="C108:C111"/>
    <mergeCell ref="A105:A107"/>
    <mergeCell ref="B105:B107"/>
    <mergeCell ref="C105:C107"/>
    <mergeCell ref="A104:E104"/>
    <mergeCell ref="A70:E70"/>
    <mergeCell ref="A116:A118"/>
    <mergeCell ref="B116:B118"/>
    <mergeCell ref="C116:C118"/>
    <mergeCell ref="A115:E115"/>
    <mergeCell ref="A71:A73"/>
    <mergeCell ref="B71:B73"/>
    <mergeCell ref="C71:C73"/>
    <mergeCell ref="A96:E96"/>
    <mergeCell ref="A101:A102"/>
    <mergeCell ref="B101:B102"/>
    <mergeCell ref="C101:C102"/>
    <mergeCell ref="A97:A99"/>
    <mergeCell ref="B97:B99"/>
    <mergeCell ref="C97:C99"/>
    <mergeCell ref="A1:E1"/>
    <mergeCell ref="A2:E2"/>
    <mergeCell ref="A3:E3"/>
    <mergeCell ref="A5:E5"/>
    <mergeCell ref="A10:C10"/>
    <mergeCell ref="D10:E10"/>
    <mergeCell ref="A11:A12"/>
    <mergeCell ref="B11:C11"/>
    <mergeCell ref="D11:E11"/>
    <mergeCell ref="A6:E6"/>
    <mergeCell ref="A7:E7"/>
    <mergeCell ref="A14:E14"/>
    <mergeCell ref="A15:E15"/>
    <mergeCell ref="A65:A66"/>
    <mergeCell ref="B65:B66"/>
    <mergeCell ref="C65:C66"/>
    <mergeCell ref="B61:B63"/>
    <mergeCell ref="A60:E60"/>
    <mergeCell ref="C61:C63"/>
    <mergeCell ref="A61:A63"/>
    <mergeCell ref="A39:A42"/>
    <mergeCell ref="B39:B42"/>
    <mergeCell ref="C39:C42"/>
    <mergeCell ref="A44:A45"/>
    <mergeCell ref="B44:B45"/>
    <mergeCell ref="C44:C45"/>
    <mergeCell ref="A55:A59"/>
    <mergeCell ref="B55:B59"/>
    <mergeCell ref="C55:C59"/>
    <mergeCell ref="A16:A20"/>
    <mergeCell ref="B16:B20"/>
    <mergeCell ref="C16:C20"/>
    <mergeCell ref="A34:A38"/>
    <mergeCell ref="B34:B38"/>
    <mergeCell ref="C34:C38"/>
  </mergeCells>
  <conditionalFormatting sqref="C8">
    <cfRule type="containsText" dxfId="3" priority="1" operator="containsText" text="Серы диоксид">
      <formula>NOT(ISERROR(SEARCH("Серы диоксид",C8)))</formula>
    </cfRule>
    <cfRule type="containsText" dxfId="2" priority="2" operator="containsText" text="сероводород">
      <formula>NOT(ISERROR(SEARCH("сероводород",C8)))</formula>
    </cfRule>
    <cfRule type="containsText" dxfId="1" priority="3" operator="containsText" text="Азота диоксид">
      <formula>NOT(ISERROR(SEARCH("Азота диоксид",C8)))</formula>
    </cfRule>
    <cfRule type="containsText" dxfId="0" priority="4" operator="containsText" text="Углерода оксид">
      <formula>NOT(ISERROR(SEARCH("Углерода оксид",C8)))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СВОД</vt:lpstr>
      <vt:lpstr>План-график</vt:lpstr>
      <vt:lpstr>СВОД!Заголовки_для_печати</vt:lpstr>
      <vt:lpstr>'План-график'!Область_печати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2025-09-01T11:21:49Z</dcterms:modified>
</cp:coreProperties>
</file>